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 activeTab="5"/>
  </bookViews>
  <sheets>
    <sheet name="Age I" sheetId="1" r:id="rId1"/>
    <sheet name="Age I Deelcijfers" sheetId="2" r:id="rId2"/>
    <sheet name="Age II" sheetId="4" r:id="rId3"/>
    <sheet name="Age II Deelcijfers" sheetId="5" r:id="rId4"/>
    <sheet name="Jun" sheetId="6" r:id="rId5"/>
    <sheet name="Jun Deelcijfers" sheetId="7" r:id="rId6"/>
    <sheet name="Sen" sheetId="8" r:id="rId7"/>
    <sheet name="Sen Deelcijfers" sheetId="9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BB68" i="2" l="1"/>
  <c r="BA68" i="2"/>
  <c r="AZ68" i="2"/>
  <c r="AX68" i="2"/>
  <c r="AU68" i="2"/>
  <c r="AS68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A68" i="2"/>
  <c r="Z68" i="2"/>
  <c r="Y68" i="2"/>
  <c r="X68" i="2"/>
  <c r="W68" i="2"/>
  <c r="V68" i="2"/>
  <c r="U68" i="2"/>
  <c r="T68" i="2"/>
  <c r="S68" i="2"/>
  <c r="R68" i="2"/>
  <c r="Q68" i="2"/>
  <c r="P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BB67" i="2"/>
  <c r="BA67" i="2"/>
  <c r="AZ67" i="2"/>
  <c r="AX67" i="2"/>
  <c r="AU67" i="2"/>
  <c r="AS67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A67" i="2"/>
  <c r="Z67" i="2"/>
  <c r="Y67" i="2"/>
  <c r="X67" i="2"/>
  <c r="W67" i="2"/>
  <c r="V67" i="2"/>
  <c r="U67" i="2"/>
  <c r="T67" i="2"/>
  <c r="S67" i="2"/>
  <c r="R67" i="2"/>
  <c r="Q67" i="2"/>
  <c r="P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BB66" i="2"/>
  <c r="BA66" i="2"/>
  <c r="AZ66" i="2"/>
  <c r="AX66" i="2"/>
  <c r="AU66" i="2"/>
  <c r="AS66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BB65" i="2"/>
  <c r="BA65" i="2"/>
  <c r="AZ65" i="2"/>
  <c r="AX65" i="2"/>
  <c r="AU65" i="2"/>
  <c r="AS65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BB64" i="2"/>
  <c r="BA64" i="2"/>
  <c r="AZ64" i="2"/>
  <c r="AX64" i="2"/>
  <c r="AU64" i="2"/>
  <c r="AS64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BB63" i="2"/>
  <c r="BA63" i="2"/>
  <c r="AZ63" i="2"/>
  <c r="AX63" i="2"/>
  <c r="AU63" i="2"/>
  <c r="AS63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BB62" i="2"/>
  <c r="BA62" i="2"/>
  <c r="AZ62" i="2"/>
  <c r="AX62" i="2"/>
  <c r="AU62" i="2"/>
  <c r="AS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BB61" i="2"/>
  <c r="BA61" i="2"/>
  <c r="AZ61" i="2"/>
  <c r="AX61" i="2"/>
  <c r="AU61" i="2"/>
  <c r="AS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BB60" i="2"/>
  <c r="BA60" i="2"/>
  <c r="AZ60" i="2"/>
  <c r="AX60" i="2"/>
  <c r="AU60" i="2"/>
  <c r="AS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BB59" i="2"/>
  <c r="BA59" i="2"/>
  <c r="AZ59" i="2"/>
  <c r="AX59" i="2"/>
  <c r="AU59" i="2"/>
  <c r="AS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BB58" i="2"/>
  <c r="BA58" i="2"/>
  <c r="AZ58" i="2"/>
  <c r="AX58" i="2"/>
  <c r="AU58" i="2"/>
  <c r="AS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BB57" i="2"/>
  <c r="BA57" i="2"/>
  <c r="AZ57" i="2"/>
  <c r="AX57" i="2"/>
  <c r="AU57" i="2"/>
  <c r="AS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BB56" i="2"/>
  <c r="BA56" i="2"/>
  <c r="AZ56" i="2"/>
  <c r="AX56" i="2"/>
  <c r="AU56" i="2"/>
  <c r="AS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BB55" i="2"/>
  <c r="BA55" i="2"/>
  <c r="AZ55" i="2"/>
  <c r="AX55" i="2"/>
  <c r="AU55" i="2"/>
  <c r="AS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BB54" i="2"/>
  <c r="BA54" i="2"/>
  <c r="AZ54" i="2"/>
  <c r="AX54" i="2"/>
  <c r="AU54" i="2"/>
  <c r="AS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BB53" i="2"/>
  <c r="BA53" i="2"/>
  <c r="AZ53" i="2"/>
  <c r="AX53" i="2"/>
  <c r="AU53" i="2"/>
  <c r="AS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BB52" i="2"/>
  <c r="BA52" i="2"/>
  <c r="AZ52" i="2"/>
  <c r="AX52" i="2"/>
  <c r="AU52" i="2"/>
  <c r="AS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BB51" i="2"/>
  <c r="BA51" i="2"/>
  <c r="AZ51" i="2"/>
  <c r="AX51" i="2"/>
  <c r="AU51" i="2"/>
  <c r="AS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BB50" i="2"/>
  <c r="BA50" i="2"/>
  <c r="AZ50" i="2"/>
  <c r="AX50" i="2"/>
  <c r="AU50" i="2"/>
  <c r="AS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BB49" i="2"/>
  <c r="BA49" i="2"/>
  <c r="AZ49" i="2"/>
  <c r="AX49" i="2"/>
  <c r="AU49" i="2"/>
  <c r="AS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BB48" i="2"/>
  <c r="BA48" i="2"/>
  <c r="AZ48" i="2"/>
  <c r="AX48" i="2"/>
  <c r="AU48" i="2"/>
  <c r="AS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BB47" i="2"/>
  <c r="BA47" i="2"/>
  <c r="AZ47" i="2"/>
  <c r="AX47" i="2"/>
  <c r="AU47" i="2"/>
  <c r="AS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BB46" i="2"/>
  <c r="BA46" i="2"/>
  <c r="AZ46" i="2"/>
  <c r="AX46" i="2"/>
  <c r="AU46" i="2"/>
  <c r="AS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BB45" i="2"/>
  <c r="BA45" i="2"/>
  <c r="AZ45" i="2"/>
  <c r="AX45" i="2"/>
  <c r="AU45" i="2"/>
  <c r="AS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BB44" i="2"/>
  <c r="BA44" i="2"/>
  <c r="AZ44" i="2"/>
  <c r="AX44" i="2"/>
  <c r="AU44" i="2"/>
  <c r="AS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BB43" i="2"/>
  <c r="BA43" i="2"/>
  <c r="AZ43" i="2"/>
  <c r="AX43" i="2"/>
  <c r="AU43" i="2"/>
  <c r="AS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BB42" i="2"/>
  <c r="BA42" i="2"/>
  <c r="AZ42" i="2"/>
  <c r="AX42" i="2"/>
  <c r="AU42" i="2"/>
  <c r="AS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N42" i="2"/>
  <c r="M42" i="2"/>
  <c r="L42" i="2"/>
  <c r="K42" i="2"/>
  <c r="J42" i="2"/>
  <c r="I42" i="2"/>
  <c r="H42" i="2"/>
  <c r="G42" i="2"/>
  <c r="F42" i="2"/>
  <c r="E42" i="2"/>
  <c r="D42" i="2"/>
  <c r="C42" i="2"/>
  <c r="B42" i="2"/>
  <c r="BB41" i="2"/>
  <c r="BA41" i="2"/>
  <c r="AZ41" i="2"/>
  <c r="AX41" i="2"/>
  <c r="AU41" i="2"/>
  <c r="AS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N41" i="2"/>
  <c r="M41" i="2"/>
  <c r="L41" i="2"/>
  <c r="K41" i="2"/>
  <c r="J41" i="2"/>
  <c r="I41" i="2"/>
  <c r="H41" i="2"/>
  <c r="G41" i="2"/>
  <c r="F41" i="2"/>
  <c r="E41" i="2"/>
  <c r="D41" i="2"/>
  <c r="C41" i="2"/>
  <c r="B41" i="2"/>
  <c r="BB40" i="2"/>
  <c r="BA40" i="2"/>
  <c r="AZ40" i="2"/>
  <c r="AX40" i="2"/>
  <c r="AU40" i="2"/>
  <c r="AS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BB39" i="2"/>
  <c r="BA39" i="2"/>
  <c r="AZ39" i="2"/>
  <c r="AX39" i="2"/>
  <c r="AU39" i="2"/>
  <c r="AS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BB38" i="2"/>
  <c r="BA38" i="2"/>
  <c r="AZ38" i="2"/>
  <c r="AX38" i="2"/>
  <c r="AU38" i="2"/>
  <c r="AS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BB37" i="2"/>
  <c r="BA37" i="2"/>
  <c r="AZ37" i="2"/>
  <c r="AX37" i="2"/>
  <c r="AU37" i="2"/>
  <c r="AS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BB36" i="2"/>
  <c r="BA36" i="2"/>
  <c r="AZ36" i="2"/>
  <c r="AX36" i="2"/>
  <c r="AU36" i="2"/>
  <c r="AS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BB35" i="2"/>
  <c r="BA35" i="2"/>
  <c r="AZ35" i="2"/>
  <c r="AX35" i="2"/>
  <c r="AU35" i="2"/>
  <c r="AS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BB34" i="2"/>
  <c r="BA34" i="2"/>
  <c r="AZ34" i="2"/>
  <c r="AX34" i="2"/>
  <c r="AU34" i="2"/>
  <c r="AS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BB33" i="2"/>
  <c r="BA33" i="2"/>
  <c r="AZ33" i="2"/>
  <c r="AX33" i="2"/>
  <c r="AU33" i="2"/>
  <c r="AS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BB32" i="2"/>
  <c r="BA32" i="2"/>
  <c r="AZ32" i="2"/>
  <c r="AX32" i="2"/>
  <c r="AU32" i="2"/>
  <c r="AS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BB31" i="2"/>
  <c r="BA31" i="2"/>
  <c r="AZ31" i="2"/>
  <c r="AX31" i="2"/>
  <c r="AU31" i="2"/>
  <c r="AS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BB30" i="2"/>
  <c r="BA30" i="2"/>
  <c r="AZ30" i="2"/>
  <c r="AX30" i="2"/>
  <c r="AU30" i="2"/>
  <c r="AS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BB29" i="2"/>
  <c r="BA29" i="2"/>
  <c r="AZ29" i="2"/>
  <c r="AX29" i="2"/>
  <c r="AU29" i="2"/>
  <c r="AS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BB28" i="2"/>
  <c r="BA28" i="2"/>
  <c r="AZ28" i="2"/>
  <c r="AX28" i="2"/>
  <c r="AU28" i="2"/>
  <c r="AS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BB27" i="2"/>
  <c r="BA27" i="2"/>
  <c r="AZ27" i="2"/>
  <c r="AX27" i="2"/>
  <c r="AU27" i="2"/>
  <c r="AS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BB26" i="2"/>
  <c r="BA26" i="2"/>
  <c r="AZ26" i="2"/>
  <c r="AX26" i="2"/>
  <c r="AU26" i="2"/>
  <c r="AS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BB25" i="2"/>
  <c r="BA25" i="2"/>
  <c r="AZ25" i="2"/>
  <c r="AX25" i="2"/>
  <c r="AU25" i="2"/>
  <c r="AS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BB24" i="2"/>
  <c r="BA24" i="2"/>
  <c r="AZ24" i="2"/>
  <c r="AX24" i="2"/>
  <c r="AU24" i="2"/>
  <c r="AS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BB23" i="2"/>
  <c r="BA23" i="2"/>
  <c r="AZ23" i="2"/>
  <c r="AX23" i="2"/>
  <c r="AU23" i="2"/>
  <c r="AS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BB22" i="2"/>
  <c r="BA22" i="2"/>
  <c r="AZ22" i="2"/>
  <c r="AX22" i="2"/>
  <c r="AU22" i="2"/>
  <c r="AS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BB21" i="2"/>
  <c r="BA21" i="2"/>
  <c r="AZ21" i="2"/>
  <c r="AX21" i="2"/>
  <c r="AU21" i="2"/>
  <c r="AS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BB20" i="2"/>
  <c r="BA20" i="2"/>
  <c r="AZ20" i="2"/>
  <c r="AX20" i="2"/>
  <c r="AU20" i="2"/>
  <c r="AS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BB19" i="2"/>
  <c r="BA19" i="2"/>
  <c r="AZ19" i="2"/>
  <c r="AX19" i="2"/>
  <c r="AU19" i="2"/>
  <c r="AS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BB18" i="2"/>
  <c r="BA18" i="2"/>
  <c r="AZ18" i="2"/>
  <c r="AX18" i="2"/>
  <c r="AU18" i="2"/>
  <c r="AS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BB17" i="2"/>
  <c r="BA17" i="2"/>
  <c r="AZ17" i="2"/>
  <c r="AX17" i="2"/>
  <c r="AU17" i="2"/>
  <c r="AS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BB16" i="2"/>
  <c r="BA16" i="2"/>
  <c r="AZ16" i="2"/>
  <c r="AX16" i="2"/>
  <c r="AU16" i="2"/>
  <c r="AS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BB15" i="2"/>
  <c r="BA15" i="2"/>
  <c r="AZ15" i="2"/>
  <c r="AX15" i="2"/>
  <c r="AU15" i="2"/>
  <c r="AS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BB14" i="2"/>
  <c r="BA14" i="2"/>
  <c r="AZ14" i="2"/>
  <c r="AX14" i="2"/>
  <c r="AU14" i="2"/>
  <c r="AS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BB13" i="2"/>
  <c r="BA13" i="2"/>
  <c r="AZ13" i="2"/>
  <c r="AX13" i="2"/>
  <c r="AU13" i="2"/>
  <c r="AS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BB9" i="2"/>
  <c r="E9" i="2"/>
  <c r="B9" i="2"/>
  <c r="A9" i="2"/>
  <c r="E8" i="2"/>
  <c r="A8" i="2"/>
  <c r="E7" i="2"/>
  <c r="A7" i="2"/>
  <c r="AX6" i="2"/>
  <c r="B6" i="2"/>
  <c r="A6" i="2"/>
  <c r="BB5" i="2"/>
  <c r="BA5" i="2"/>
  <c r="AZ5" i="2"/>
  <c r="AT5" i="2"/>
  <c r="E3" i="2"/>
  <c r="A3" i="2"/>
  <c r="AZ2" i="2"/>
  <c r="AX2" i="2"/>
  <c r="A2" i="2"/>
  <c r="AZ1" i="2"/>
  <c r="AX1" i="2"/>
  <c r="A1" i="2"/>
  <c r="O68" i="1"/>
  <c r="N68" i="1"/>
  <c r="M68" i="1"/>
  <c r="H68" i="1"/>
  <c r="G68" i="1"/>
  <c r="F68" i="1"/>
  <c r="E68" i="1"/>
  <c r="D68" i="1"/>
  <c r="C68" i="1"/>
  <c r="B68" i="1"/>
  <c r="O67" i="1"/>
  <c r="N67" i="1"/>
  <c r="M67" i="1"/>
  <c r="H67" i="1"/>
  <c r="G67" i="1"/>
  <c r="F67" i="1"/>
  <c r="E67" i="1"/>
  <c r="D67" i="1"/>
  <c r="C67" i="1"/>
  <c r="B67" i="1"/>
  <c r="O66" i="1"/>
  <c r="N66" i="1"/>
  <c r="M66" i="1"/>
  <c r="H66" i="1"/>
  <c r="G66" i="1"/>
  <c r="F66" i="1"/>
  <c r="E66" i="1"/>
  <c r="D66" i="1"/>
  <c r="C66" i="1"/>
  <c r="B66" i="1"/>
  <c r="O65" i="1"/>
  <c r="N65" i="1"/>
  <c r="M65" i="1"/>
  <c r="H65" i="1"/>
  <c r="G65" i="1"/>
  <c r="F65" i="1"/>
  <c r="E65" i="1"/>
  <c r="D65" i="1"/>
  <c r="C65" i="1"/>
  <c r="B65" i="1"/>
  <c r="O64" i="1"/>
  <c r="N64" i="1"/>
  <c r="M64" i="1"/>
  <c r="H64" i="1"/>
  <c r="G64" i="1"/>
  <c r="F64" i="1"/>
  <c r="E64" i="1"/>
  <c r="D64" i="1"/>
  <c r="C64" i="1"/>
  <c r="B64" i="1"/>
  <c r="O63" i="1"/>
  <c r="N63" i="1"/>
  <c r="M63" i="1"/>
  <c r="H63" i="1"/>
  <c r="G63" i="1"/>
  <c r="F63" i="1"/>
  <c r="E63" i="1"/>
  <c r="D63" i="1"/>
  <c r="C63" i="1"/>
  <c r="B63" i="1"/>
  <c r="O62" i="1"/>
  <c r="N62" i="1"/>
  <c r="M62" i="1"/>
  <c r="H62" i="1"/>
  <c r="G62" i="1"/>
  <c r="F62" i="1"/>
  <c r="E62" i="1"/>
  <c r="D62" i="1"/>
  <c r="C62" i="1"/>
  <c r="B62" i="1"/>
  <c r="O61" i="1"/>
  <c r="N61" i="1"/>
  <c r="M61" i="1"/>
  <c r="H61" i="1"/>
  <c r="G61" i="1"/>
  <c r="F61" i="1"/>
  <c r="E61" i="1"/>
  <c r="D61" i="1"/>
  <c r="C61" i="1"/>
  <c r="B61" i="1"/>
  <c r="O60" i="1"/>
  <c r="N60" i="1"/>
  <c r="M60" i="1"/>
  <c r="H60" i="1"/>
  <c r="G60" i="1"/>
  <c r="F60" i="1"/>
  <c r="E60" i="1"/>
  <c r="D60" i="1"/>
  <c r="C60" i="1"/>
  <c r="B60" i="1"/>
  <c r="O59" i="1"/>
  <c r="N59" i="1"/>
  <c r="M59" i="1"/>
  <c r="H59" i="1"/>
  <c r="G59" i="1"/>
  <c r="F59" i="1"/>
  <c r="E59" i="1"/>
  <c r="D59" i="1"/>
  <c r="C59" i="1"/>
  <c r="B59" i="1"/>
  <c r="O58" i="1"/>
  <c r="N58" i="1"/>
  <c r="M58" i="1"/>
  <c r="H58" i="1"/>
  <c r="G58" i="1"/>
  <c r="F58" i="1"/>
  <c r="E58" i="1"/>
  <c r="D58" i="1"/>
  <c r="C58" i="1"/>
  <c r="B58" i="1"/>
  <c r="O57" i="1"/>
  <c r="N57" i="1"/>
  <c r="M57" i="1"/>
  <c r="H57" i="1"/>
  <c r="G57" i="1"/>
  <c r="F57" i="1"/>
  <c r="E57" i="1"/>
  <c r="D57" i="1"/>
  <c r="C57" i="1"/>
  <c r="B57" i="1"/>
  <c r="O56" i="1"/>
  <c r="N56" i="1"/>
  <c r="M56" i="1"/>
  <c r="H56" i="1"/>
  <c r="G56" i="1"/>
  <c r="F56" i="1"/>
  <c r="E56" i="1"/>
  <c r="D56" i="1"/>
  <c r="C56" i="1"/>
  <c r="B56" i="1"/>
  <c r="O55" i="1"/>
  <c r="N55" i="1"/>
  <c r="M55" i="1"/>
  <c r="H55" i="1"/>
  <c r="G55" i="1"/>
  <c r="F55" i="1"/>
  <c r="E55" i="1"/>
  <c r="D55" i="1"/>
  <c r="C55" i="1"/>
  <c r="B55" i="1"/>
  <c r="O54" i="1"/>
  <c r="N54" i="1"/>
  <c r="M54" i="1"/>
  <c r="H54" i="1"/>
  <c r="G54" i="1"/>
  <c r="F54" i="1"/>
  <c r="E54" i="1"/>
  <c r="D54" i="1"/>
  <c r="C54" i="1"/>
  <c r="B54" i="1"/>
  <c r="O53" i="1"/>
  <c r="N53" i="1"/>
  <c r="M53" i="1"/>
  <c r="H53" i="1"/>
  <c r="G53" i="1"/>
  <c r="F53" i="1"/>
  <c r="E53" i="1"/>
  <c r="D53" i="1"/>
  <c r="C53" i="1"/>
  <c r="B53" i="1"/>
  <c r="O52" i="1"/>
  <c r="N52" i="1"/>
  <c r="M52" i="1"/>
  <c r="H52" i="1"/>
  <c r="G52" i="1"/>
  <c r="F52" i="1"/>
  <c r="E52" i="1"/>
  <c r="D52" i="1"/>
  <c r="C52" i="1"/>
  <c r="B52" i="1"/>
  <c r="O51" i="1"/>
  <c r="N51" i="1"/>
  <c r="M51" i="1"/>
  <c r="H51" i="1"/>
  <c r="G51" i="1"/>
  <c r="F51" i="1"/>
  <c r="E51" i="1"/>
  <c r="D51" i="1"/>
  <c r="C51" i="1"/>
  <c r="B51" i="1"/>
  <c r="O50" i="1"/>
  <c r="N50" i="1"/>
  <c r="M50" i="1"/>
  <c r="H50" i="1"/>
  <c r="G50" i="1"/>
  <c r="F50" i="1"/>
  <c r="E50" i="1"/>
  <c r="D50" i="1"/>
  <c r="C50" i="1"/>
  <c r="B50" i="1"/>
  <c r="O49" i="1"/>
  <c r="N49" i="1"/>
  <c r="M49" i="1"/>
  <c r="H49" i="1"/>
  <c r="G49" i="1"/>
  <c r="F49" i="1"/>
  <c r="E49" i="1"/>
  <c r="D49" i="1"/>
  <c r="C49" i="1"/>
  <c r="B49" i="1"/>
  <c r="O48" i="1"/>
  <c r="N48" i="1"/>
  <c r="M48" i="1"/>
  <c r="H48" i="1"/>
  <c r="G48" i="1"/>
  <c r="F48" i="1"/>
  <c r="E48" i="1"/>
  <c r="D48" i="1"/>
  <c r="C48" i="1"/>
  <c r="B48" i="1"/>
  <c r="O47" i="1"/>
  <c r="N47" i="1"/>
  <c r="M47" i="1"/>
  <c r="H47" i="1"/>
  <c r="G47" i="1"/>
  <c r="F47" i="1"/>
  <c r="E47" i="1"/>
  <c r="D47" i="1"/>
  <c r="C47" i="1"/>
  <c r="B47" i="1"/>
  <c r="O46" i="1"/>
  <c r="N46" i="1"/>
  <c r="M46" i="1"/>
  <c r="H46" i="1"/>
  <c r="G46" i="1"/>
  <c r="F46" i="1"/>
  <c r="E46" i="1"/>
  <c r="D46" i="1"/>
  <c r="C46" i="1"/>
  <c r="B46" i="1"/>
  <c r="O45" i="1"/>
  <c r="N45" i="1"/>
  <c r="M45" i="1"/>
  <c r="H45" i="1"/>
  <c r="G45" i="1"/>
  <c r="F45" i="1"/>
  <c r="E45" i="1"/>
  <c r="D45" i="1"/>
  <c r="C45" i="1"/>
  <c r="B45" i="1"/>
  <c r="O44" i="1"/>
  <c r="N44" i="1"/>
  <c r="M44" i="1"/>
  <c r="H44" i="1"/>
  <c r="G44" i="1"/>
  <c r="F44" i="1"/>
  <c r="E44" i="1"/>
  <c r="D44" i="1"/>
  <c r="C44" i="1"/>
  <c r="B44" i="1"/>
  <c r="O43" i="1"/>
  <c r="N43" i="1"/>
  <c r="M43" i="1"/>
  <c r="H43" i="1"/>
  <c r="G43" i="1"/>
  <c r="F43" i="1"/>
  <c r="E43" i="1"/>
  <c r="D43" i="1"/>
  <c r="C43" i="1"/>
  <c r="B43" i="1"/>
  <c r="O42" i="1"/>
  <c r="N42" i="1"/>
  <c r="M42" i="1"/>
  <c r="H42" i="1"/>
  <c r="G42" i="1"/>
  <c r="F42" i="1"/>
  <c r="E42" i="1"/>
  <c r="D42" i="1"/>
  <c r="C42" i="1"/>
  <c r="B42" i="1"/>
  <c r="O41" i="1"/>
  <c r="N41" i="1"/>
  <c r="M41" i="1"/>
  <c r="H41" i="1"/>
  <c r="G41" i="1"/>
  <c r="F41" i="1"/>
  <c r="E41" i="1"/>
  <c r="D41" i="1"/>
  <c r="C41" i="1"/>
  <c r="B41" i="1"/>
  <c r="O40" i="1"/>
  <c r="N40" i="1"/>
  <c r="M40" i="1"/>
  <c r="H40" i="1"/>
  <c r="G40" i="1"/>
  <c r="F40" i="1"/>
  <c r="E40" i="1"/>
  <c r="D40" i="1"/>
  <c r="C40" i="1"/>
  <c r="B40" i="1"/>
  <c r="O39" i="1"/>
  <c r="N39" i="1"/>
  <c r="M39" i="1"/>
  <c r="H39" i="1"/>
  <c r="G39" i="1"/>
  <c r="F39" i="1"/>
  <c r="E39" i="1"/>
  <c r="D39" i="1"/>
  <c r="C39" i="1"/>
  <c r="B39" i="1"/>
  <c r="O38" i="1"/>
  <c r="N38" i="1"/>
  <c r="M38" i="1"/>
  <c r="H38" i="1"/>
  <c r="G38" i="1"/>
  <c r="F38" i="1"/>
  <c r="E38" i="1"/>
  <c r="D38" i="1"/>
  <c r="C38" i="1"/>
  <c r="B38" i="1"/>
  <c r="O37" i="1"/>
  <c r="N37" i="1"/>
  <c r="M37" i="1"/>
  <c r="H37" i="1"/>
  <c r="G37" i="1"/>
  <c r="F37" i="1"/>
  <c r="E37" i="1"/>
  <c r="D37" i="1"/>
  <c r="C37" i="1"/>
  <c r="B37" i="1"/>
  <c r="O36" i="1"/>
  <c r="N36" i="1"/>
  <c r="M36" i="1"/>
  <c r="H36" i="1"/>
  <c r="G36" i="1"/>
  <c r="F36" i="1"/>
  <c r="E36" i="1"/>
  <c r="D36" i="1"/>
  <c r="C36" i="1"/>
  <c r="B36" i="1"/>
  <c r="O35" i="1"/>
  <c r="N35" i="1"/>
  <c r="M35" i="1"/>
  <c r="H35" i="1"/>
  <c r="G35" i="1"/>
  <c r="F35" i="1"/>
  <c r="E35" i="1"/>
  <c r="D35" i="1"/>
  <c r="C35" i="1"/>
  <c r="B35" i="1"/>
  <c r="O34" i="1"/>
  <c r="N34" i="1"/>
  <c r="M34" i="1"/>
  <c r="H34" i="1"/>
  <c r="G34" i="1"/>
  <c r="F34" i="1"/>
  <c r="E34" i="1"/>
  <c r="D34" i="1"/>
  <c r="C34" i="1"/>
  <c r="B34" i="1"/>
  <c r="O33" i="1"/>
  <c r="N33" i="1"/>
  <c r="M33" i="1"/>
  <c r="H33" i="1"/>
  <c r="G33" i="1"/>
  <c r="F33" i="1"/>
  <c r="E33" i="1"/>
  <c r="D33" i="1"/>
  <c r="C33" i="1"/>
  <c r="B33" i="1"/>
  <c r="O32" i="1"/>
  <c r="N32" i="1"/>
  <c r="M32" i="1"/>
  <c r="H32" i="1"/>
  <c r="G32" i="1"/>
  <c r="F32" i="1"/>
  <c r="E32" i="1"/>
  <c r="D32" i="1"/>
  <c r="C32" i="1"/>
  <c r="B32" i="1"/>
  <c r="O31" i="1"/>
  <c r="N31" i="1"/>
  <c r="M31" i="1"/>
  <c r="H31" i="1"/>
  <c r="G31" i="1"/>
  <c r="F31" i="1"/>
  <c r="E31" i="1"/>
  <c r="D31" i="1"/>
  <c r="C31" i="1"/>
  <c r="B31" i="1"/>
  <c r="O30" i="1"/>
  <c r="N30" i="1"/>
  <c r="M30" i="1"/>
  <c r="H30" i="1"/>
  <c r="G30" i="1"/>
  <c r="F30" i="1"/>
  <c r="E30" i="1"/>
  <c r="D30" i="1"/>
  <c r="C30" i="1"/>
  <c r="B30" i="1"/>
  <c r="O29" i="1"/>
  <c r="N29" i="1"/>
  <c r="M29" i="1"/>
  <c r="H29" i="1"/>
  <c r="G29" i="1"/>
  <c r="F29" i="1"/>
  <c r="E29" i="1"/>
  <c r="D29" i="1"/>
  <c r="C29" i="1"/>
  <c r="B29" i="1"/>
  <c r="O28" i="1"/>
  <c r="N28" i="1"/>
  <c r="M28" i="1"/>
  <c r="H28" i="1"/>
  <c r="G28" i="1"/>
  <c r="F28" i="1"/>
  <c r="E28" i="1"/>
  <c r="D28" i="1"/>
  <c r="C28" i="1"/>
  <c r="B28" i="1"/>
  <c r="O27" i="1"/>
  <c r="N27" i="1"/>
  <c r="M27" i="1"/>
  <c r="H27" i="1"/>
  <c r="G27" i="1"/>
  <c r="F27" i="1"/>
  <c r="E27" i="1"/>
  <c r="D27" i="1"/>
  <c r="C27" i="1"/>
  <c r="B27" i="1"/>
  <c r="O26" i="1"/>
  <c r="N26" i="1"/>
  <c r="M26" i="1"/>
  <c r="H26" i="1"/>
  <c r="G26" i="1"/>
  <c r="F26" i="1"/>
  <c r="E26" i="1"/>
  <c r="D26" i="1"/>
  <c r="C26" i="1"/>
  <c r="B26" i="1"/>
  <c r="O25" i="1"/>
  <c r="N25" i="1"/>
  <c r="M25" i="1"/>
  <c r="H25" i="1"/>
  <c r="G25" i="1"/>
  <c r="F25" i="1"/>
  <c r="E25" i="1"/>
  <c r="D25" i="1"/>
  <c r="C25" i="1"/>
  <c r="B25" i="1"/>
  <c r="O24" i="1"/>
  <c r="N24" i="1"/>
  <c r="M24" i="1"/>
  <c r="H24" i="1"/>
  <c r="G24" i="1"/>
  <c r="F24" i="1"/>
  <c r="E24" i="1"/>
  <c r="D24" i="1"/>
  <c r="C24" i="1"/>
  <c r="B24" i="1"/>
  <c r="O23" i="1"/>
  <c r="N23" i="1"/>
  <c r="M23" i="1"/>
  <c r="H23" i="1"/>
  <c r="G23" i="1"/>
  <c r="F23" i="1"/>
  <c r="E23" i="1"/>
  <c r="D23" i="1"/>
  <c r="C23" i="1"/>
  <c r="B23" i="1"/>
  <c r="O22" i="1"/>
  <c r="N22" i="1"/>
  <c r="M22" i="1"/>
  <c r="H22" i="1"/>
  <c r="G22" i="1"/>
  <c r="F22" i="1"/>
  <c r="E22" i="1"/>
  <c r="D22" i="1"/>
  <c r="C22" i="1"/>
  <c r="B22" i="1"/>
  <c r="O21" i="1"/>
  <c r="N21" i="1"/>
  <c r="M21" i="1"/>
  <c r="H21" i="1"/>
  <c r="G21" i="1"/>
  <c r="F21" i="1"/>
  <c r="E21" i="1"/>
  <c r="D21" i="1"/>
  <c r="C21" i="1"/>
  <c r="B21" i="1"/>
  <c r="O20" i="1"/>
  <c r="N20" i="1"/>
  <c r="M20" i="1"/>
  <c r="H20" i="1"/>
  <c r="G20" i="1"/>
  <c r="F20" i="1"/>
  <c r="E20" i="1"/>
  <c r="D20" i="1"/>
  <c r="C20" i="1"/>
  <c r="B20" i="1"/>
  <c r="O19" i="1"/>
  <c r="N19" i="1"/>
  <c r="M19" i="1"/>
  <c r="H19" i="1"/>
  <c r="G19" i="1"/>
  <c r="F19" i="1"/>
  <c r="E19" i="1"/>
  <c r="D19" i="1"/>
  <c r="C19" i="1"/>
  <c r="B19" i="1"/>
  <c r="O18" i="1"/>
  <c r="N18" i="1"/>
  <c r="M18" i="1"/>
  <c r="H18" i="1"/>
  <c r="G18" i="1"/>
  <c r="F18" i="1"/>
  <c r="E18" i="1"/>
  <c r="D18" i="1"/>
  <c r="C18" i="1"/>
  <c r="B18" i="1"/>
  <c r="O17" i="1"/>
  <c r="N17" i="1"/>
  <c r="M17" i="1"/>
  <c r="H17" i="1"/>
  <c r="G17" i="1"/>
  <c r="F17" i="1"/>
  <c r="E17" i="1"/>
  <c r="D17" i="1"/>
  <c r="C17" i="1"/>
  <c r="B17" i="1"/>
  <c r="O16" i="1"/>
  <c r="N16" i="1"/>
  <c r="M16" i="1"/>
  <c r="H16" i="1"/>
  <c r="G16" i="1"/>
  <c r="F16" i="1"/>
  <c r="E16" i="1"/>
  <c r="D16" i="1"/>
  <c r="C16" i="1"/>
  <c r="B16" i="1"/>
  <c r="O15" i="1"/>
  <c r="N15" i="1"/>
  <c r="M15" i="1"/>
  <c r="H15" i="1"/>
  <c r="G15" i="1"/>
  <c r="F15" i="1"/>
  <c r="E15" i="1"/>
  <c r="D15" i="1"/>
  <c r="C15" i="1"/>
  <c r="B15" i="1"/>
  <c r="O14" i="1"/>
  <c r="N14" i="1"/>
  <c r="M14" i="1"/>
  <c r="H14" i="1"/>
  <c r="G14" i="1"/>
  <c r="F14" i="1"/>
  <c r="E14" i="1"/>
  <c r="D14" i="1"/>
  <c r="C14" i="1"/>
  <c r="B14" i="1"/>
  <c r="O13" i="1"/>
  <c r="N13" i="1"/>
  <c r="M13" i="1"/>
  <c r="H13" i="1"/>
  <c r="G13" i="1"/>
  <c r="F13" i="1"/>
  <c r="E13" i="1"/>
  <c r="D13" i="1"/>
  <c r="C13" i="1"/>
  <c r="B13" i="1"/>
  <c r="E9" i="1"/>
  <c r="B9" i="1"/>
  <c r="A9" i="1"/>
  <c r="E8" i="1"/>
  <c r="A8" i="1"/>
  <c r="E7" i="1"/>
  <c r="A7" i="1"/>
  <c r="B6" i="1"/>
  <c r="A6" i="1"/>
  <c r="O5" i="1"/>
  <c r="N5" i="1"/>
  <c r="M5" i="1"/>
  <c r="J5" i="1"/>
  <c r="E3" i="1"/>
  <c r="A3" i="1"/>
  <c r="M2" i="1"/>
  <c r="K2" i="1"/>
  <c r="A2" i="1"/>
  <c r="M1" i="1"/>
  <c r="K1" i="1"/>
  <c r="A1" i="1"/>
  <c r="AV6" i="2" l="1"/>
  <c r="M7" i="1" l="1"/>
  <c r="AZ7" i="2"/>
  <c r="B8" i="1"/>
  <c r="B8" i="2"/>
  <c r="J6" i="1"/>
  <c r="AT6" i="2"/>
  <c r="N7" i="1"/>
  <c r="BA7" i="2"/>
  <c r="N8" i="1"/>
  <c r="BA8" i="2"/>
  <c r="E6" i="1"/>
  <c r="E6" i="2"/>
  <c r="O6" i="1"/>
  <c r="BB6" i="2"/>
  <c r="B7" i="1"/>
  <c r="B7" i="2"/>
  <c r="M8" i="1"/>
  <c r="AZ8" i="2"/>
  <c r="AW5" i="2" l="1"/>
  <c r="O15" i="2"/>
  <c r="O53" i="2"/>
  <c r="O59" i="2"/>
  <c r="O20" i="2"/>
  <c r="O63" i="2"/>
  <c r="O51" i="2"/>
  <c r="O43" i="2"/>
  <c r="O26" i="2"/>
  <c r="O48" i="2"/>
  <c r="O42" i="2"/>
  <c r="O64" i="2"/>
  <c r="O57" i="2"/>
  <c r="O23" i="2"/>
  <c r="O41" i="2"/>
  <c r="O13" i="2"/>
  <c r="O47" i="2"/>
  <c r="O30" i="2"/>
  <c r="O61" i="2"/>
  <c r="O68" i="2"/>
  <c r="O66" i="2"/>
  <c r="O60" i="2"/>
  <c r="O55" i="2"/>
  <c r="O62" i="2"/>
  <c r="O17" i="2"/>
  <c r="O45" i="2"/>
  <c r="O29" i="2"/>
  <c r="O16" i="2"/>
  <c r="O31" i="2"/>
  <c r="O46" i="2"/>
  <c r="O37" i="2"/>
  <c r="O67" i="2"/>
  <c r="O44" i="2"/>
  <c r="O25" i="2"/>
  <c r="O40" i="2"/>
  <c r="O14" i="2"/>
  <c r="O21" i="2"/>
  <c r="O27" i="2"/>
  <c r="O18" i="2"/>
  <c r="O38" i="2"/>
  <c r="O54" i="2"/>
  <c r="O49" i="2"/>
  <c r="O65" i="2"/>
  <c r="O50" i="2"/>
  <c r="O24" i="2"/>
  <c r="O32" i="2"/>
  <c r="O58" i="2"/>
  <c r="O52" i="2"/>
  <c r="O22" i="2"/>
  <c r="O28" i="2"/>
  <c r="O19" i="2"/>
  <c r="O34" i="2"/>
  <c r="O33" i="2"/>
  <c r="O56" i="2"/>
  <c r="O35" i="2"/>
  <c r="O39" i="2"/>
  <c r="O36" i="2"/>
  <c r="AQ39" i="2" l="1"/>
  <c r="AQ46" i="2"/>
  <c r="AQ62" i="2"/>
  <c r="AQ41" i="2"/>
  <c r="AQ48" i="2"/>
  <c r="AQ59" i="2"/>
  <c r="AQ35" i="2"/>
  <c r="AQ34" i="2"/>
  <c r="AQ22" i="2"/>
  <c r="AQ32" i="2"/>
  <c r="AQ24" i="2"/>
  <c r="AQ49" i="2"/>
  <c r="AQ18" i="2"/>
  <c r="AQ14" i="2"/>
  <c r="AQ67" i="2"/>
  <c r="AQ31" i="2"/>
  <c r="AQ68" i="2"/>
  <c r="AQ13" i="2"/>
  <c r="AQ57" i="2"/>
  <c r="AQ26" i="2"/>
  <c r="AQ63" i="2"/>
  <c r="AQ53" i="2"/>
  <c r="AQ33" i="2"/>
  <c r="AQ65" i="2"/>
  <c r="AQ44" i="2"/>
  <c r="AQ17" i="2"/>
  <c r="AQ66" i="2"/>
  <c r="AQ51" i="2"/>
  <c r="AQ36" i="2"/>
  <c r="AQ56" i="2"/>
  <c r="AQ19" i="2"/>
  <c r="AQ28" i="2"/>
  <c r="AQ52" i="2"/>
  <c r="AQ50" i="2"/>
  <c r="AQ54" i="2"/>
  <c r="AQ27" i="2"/>
  <c r="AQ40" i="2"/>
  <c r="AQ37" i="2"/>
  <c r="AQ16" i="2"/>
  <c r="AQ55" i="2"/>
  <c r="AQ61" i="2"/>
  <c r="AQ64" i="2"/>
  <c r="AQ20" i="2"/>
  <c r="AQ15" i="2"/>
  <c r="AQ47" i="2"/>
  <c r="AQ58" i="2"/>
  <c r="AQ38" i="2"/>
  <c r="AQ21" i="2"/>
  <c r="AQ25" i="2"/>
  <c r="AQ29" i="2"/>
  <c r="AQ45" i="2"/>
  <c r="AQ60" i="2"/>
  <c r="AQ30" i="2"/>
  <c r="AQ23" i="2"/>
  <c r="AQ42" i="2"/>
  <c r="AQ43" i="2"/>
  <c r="L15" i="1" l="1"/>
  <c r="AY43" i="2"/>
  <c r="L19" i="1"/>
  <c r="AY60" i="2"/>
  <c r="L52" i="1"/>
  <c r="AY29" i="2"/>
  <c r="L13" i="1"/>
  <c r="AY37" i="2"/>
  <c r="L43" i="1"/>
  <c r="AY19" i="2"/>
  <c r="L48" i="1"/>
  <c r="AY56" i="2"/>
  <c r="L17" i="1"/>
  <c r="AY36" i="2"/>
  <c r="L28" i="1"/>
  <c r="AY66" i="2"/>
  <c r="L64" i="1"/>
  <c r="AY65" i="2"/>
  <c r="L46" i="1"/>
  <c r="AY33" i="2"/>
  <c r="L30" i="1"/>
  <c r="AY13" i="2"/>
  <c r="L16" i="1"/>
  <c r="AY14" i="2"/>
  <c r="L20" i="1"/>
  <c r="AY18" i="2"/>
  <c r="L21" i="1"/>
  <c r="AY22" i="2"/>
  <c r="L56" i="1"/>
  <c r="AY48" i="2"/>
  <c r="L31" i="1"/>
  <c r="AY30" i="2"/>
  <c r="L27" i="1"/>
  <c r="AY38" i="2"/>
  <c r="L60" i="1"/>
  <c r="AY58" i="2"/>
  <c r="L57" i="1"/>
  <c r="AY47" i="2"/>
  <c r="L65" i="1"/>
  <c r="AY16" i="2"/>
  <c r="L22" i="1"/>
  <c r="AY26" i="2"/>
  <c r="L58" i="1"/>
  <c r="AY57" i="2"/>
  <c r="L42" i="1"/>
  <c r="AY67" i="2"/>
  <c r="L62" i="1"/>
  <c r="AY32" i="2"/>
  <c r="L35" i="1"/>
  <c r="AY34" i="2"/>
  <c r="L14" i="1"/>
  <c r="AY35" i="2"/>
  <c r="L36" i="1"/>
  <c r="AY59" i="2"/>
  <c r="L39" i="1"/>
  <c r="AY46" i="2"/>
  <c r="L26" i="1"/>
  <c r="AY23" i="2"/>
  <c r="L18" i="1"/>
  <c r="AY42" i="2"/>
  <c r="L53" i="1"/>
  <c r="AY45" i="2"/>
  <c r="L44" i="1"/>
  <c r="AY25" i="2"/>
  <c r="L61" i="1"/>
  <c r="AY21" i="2"/>
  <c r="L32" i="1"/>
  <c r="AY15" i="2"/>
  <c r="L37" i="1"/>
  <c r="AY20" i="2"/>
  <c r="L50" i="1"/>
  <c r="AY55" i="2"/>
  <c r="L24" i="1"/>
  <c r="AY54" i="2"/>
  <c r="L49" i="1"/>
  <c r="AY50" i="2"/>
  <c r="L34" i="1"/>
  <c r="AY52" i="2"/>
  <c r="L66" i="1"/>
  <c r="AY44" i="2"/>
  <c r="L33" i="1"/>
  <c r="AY63" i="2"/>
  <c r="L68" i="1"/>
  <c r="AY31" i="2"/>
  <c r="L67" i="1"/>
  <c r="AY62" i="2"/>
  <c r="L55" i="1"/>
  <c r="AY39" i="2"/>
  <c r="L47" i="1"/>
  <c r="AY64" i="2"/>
  <c r="L23" i="1"/>
  <c r="AY61" i="2"/>
  <c r="L38" i="1"/>
  <c r="AY40" i="2"/>
  <c r="L54" i="1"/>
  <c r="AY27" i="2"/>
  <c r="L25" i="1"/>
  <c r="AY28" i="2"/>
  <c r="L40" i="1"/>
  <c r="AY51" i="2"/>
  <c r="L45" i="1"/>
  <c r="AY17" i="2"/>
  <c r="L51" i="1"/>
  <c r="AY53" i="2"/>
  <c r="L63" i="1"/>
  <c r="AY68" i="2"/>
  <c r="L59" i="1"/>
  <c r="AY49" i="2"/>
  <c r="L41" i="1"/>
  <c r="AY24" i="2"/>
  <c r="L29" i="1"/>
  <c r="AY41" i="2"/>
  <c r="AR45" i="2"/>
  <c r="AR20" i="2"/>
  <c r="AR55" i="2"/>
  <c r="AR57" i="2"/>
  <c r="AR61" i="2"/>
  <c r="AR28" i="2"/>
  <c r="AR15" i="2"/>
  <c r="AR52" i="2"/>
  <c r="AR22" i="2"/>
  <c r="AR44" i="2" l="1"/>
  <c r="AR50" i="2"/>
  <c r="AR54" i="2"/>
  <c r="AR21" i="2"/>
  <c r="AR25" i="2"/>
  <c r="AR42" i="2"/>
  <c r="AR51" i="2"/>
  <c r="AR64" i="2"/>
  <c r="AR16" i="2"/>
  <c r="AR58" i="2"/>
  <c r="AR38" i="2"/>
  <c r="AR30" i="2"/>
  <c r="AR23" i="2"/>
  <c r="AR24" i="2"/>
  <c r="AR49" i="2"/>
  <c r="AR53" i="2"/>
  <c r="AR43" i="2"/>
  <c r="AR48" i="2"/>
  <c r="AR18" i="2"/>
  <c r="AR14" i="2"/>
  <c r="AR13" i="2"/>
  <c r="AR33" i="2"/>
  <c r="AR65" i="2"/>
  <c r="AR66" i="2"/>
  <c r="AR36" i="2"/>
  <c r="AR56" i="2"/>
  <c r="AR19" i="2"/>
  <c r="AR37" i="2"/>
  <c r="AR29" i="2"/>
  <c r="AR60" i="2"/>
  <c r="AR41" i="2"/>
  <c r="AR68" i="2"/>
  <c r="AR17" i="2"/>
  <c r="AR62" i="2"/>
  <c r="AR39" i="2"/>
  <c r="AR31" i="2"/>
  <c r="AR63" i="2"/>
  <c r="AR40" i="2"/>
  <c r="AR46" i="2"/>
  <c r="AR59" i="2"/>
  <c r="AR35" i="2"/>
  <c r="AR34" i="2"/>
  <c r="AR32" i="2"/>
  <c r="AR67" i="2"/>
  <c r="AR26" i="2"/>
  <c r="AR47" i="2"/>
  <c r="AR27" i="2"/>
  <c r="K53" i="1" l="1"/>
  <c r="AT45" i="2"/>
  <c r="K50" i="1"/>
  <c r="AT55" i="2"/>
  <c r="K23" i="1"/>
  <c r="AT61" i="2"/>
  <c r="K32" i="1"/>
  <c r="AT15" i="2"/>
  <c r="K21" i="1"/>
  <c r="AT22" i="2"/>
  <c r="K57" i="1"/>
  <c r="AT47" i="2"/>
  <c r="K42" i="1"/>
  <c r="AT67" i="2"/>
  <c r="K35" i="1"/>
  <c r="AT34" i="2"/>
  <c r="K36" i="1"/>
  <c r="AT59" i="2"/>
  <c r="K38" i="1"/>
  <c r="AT40" i="2"/>
  <c r="K68" i="1"/>
  <c r="AT31" i="2"/>
  <c r="K67" i="1"/>
  <c r="AT62" i="2"/>
  <c r="K63" i="1"/>
  <c r="AT68" i="2"/>
  <c r="K19" i="1"/>
  <c r="AT60" i="2"/>
  <c r="K13" i="1"/>
  <c r="AT37" i="2"/>
  <c r="K48" i="1"/>
  <c r="AT56" i="2"/>
  <c r="K28" i="1"/>
  <c r="AT66" i="2"/>
  <c r="K46" i="1"/>
  <c r="AT33" i="2"/>
  <c r="K16" i="1"/>
  <c r="AT14" i="2"/>
  <c r="K56" i="1"/>
  <c r="AT48" i="2"/>
  <c r="K51" i="1"/>
  <c r="AT53" i="2"/>
  <c r="K41" i="1"/>
  <c r="AT24" i="2"/>
  <c r="K31" i="1"/>
  <c r="AT30" i="2"/>
  <c r="K60" i="1"/>
  <c r="AT58" i="2"/>
  <c r="K47" i="1"/>
  <c r="AT64" i="2"/>
  <c r="K18" i="1"/>
  <c r="AT42" i="2"/>
  <c r="K61" i="1"/>
  <c r="AT21" i="2"/>
  <c r="K49" i="1"/>
  <c r="AT50" i="2"/>
  <c r="K37" i="1"/>
  <c r="AT20" i="2"/>
  <c r="K58" i="1"/>
  <c r="AT57" i="2"/>
  <c r="K25" i="1"/>
  <c r="AT28" i="2"/>
  <c r="K34" i="1"/>
  <c r="AT52" i="2"/>
  <c r="K54" i="1"/>
  <c r="AT27" i="2"/>
  <c r="K22" i="1"/>
  <c r="AT26" i="2"/>
  <c r="K62" i="1"/>
  <c r="AT32" i="2"/>
  <c r="K14" i="1"/>
  <c r="AT35" i="2"/>
  <c r="K39" i="1"/>
  <c r="AT46" i="2"/>
  <c r="K33" i="1"/>
  <c r="AT63" i="2"/>
  <c r="K55" i="1"/>
  <c r="AT39" i="2"/>
  <c r="K45" i="1"/>
  <c r="AT17" i="2"/>
  <c r="K29" i="1"/>
  <c r="AT41" i="2"/>
  <c r="K52" i="1"/>
  <c r="AT29" i="2"/>
  <c r="K43" i="1"/>
  <c r="AT19" i="2"/>
  <c r="K17" i="1"/>
  <c r="AT36" i="2"/>
  <c r="K64" i="1"/>
  <c r="AT65" i="2"/>
  <c r="K30" i="1"/>
  <c r="AT13" i="2"/>
  <c r="K20" i="1"/>
  <c r="AT18" i="2"/>
  <c r="K15" i="1"/>
  <c r="AT43" i="2"/>
  <c r="K59" i="1"/>
  <c r="AT49" i="2"/>
  <c r="K26" i="1"/>
  <c r="AT23" i="2"/>
  <c r="K27" i="1"/>
  <c r="AT38" i="2"/>
  <c r="K65" i="1"/>
  <c r="AT16" i="2"/>
  <c r="K40" i="1"/>
  <c r="AT51" i="2"/>
  <c r="K44" i="1"/>
  <c r="AT25" i="2"/>
  <c r="K24" i="1"/>
  <c r="AT54" i="2"/>
  <c r="K66" i="1"/>
  <c r="AT44" i="2"/>
  <c r="A62" i="1" l="1"/>
  <c r="A32" i="2"/>
  <c r="J61" i="1"/>
  <c r="AW21" i="2"/>
  <c r="J27" i="1"/>
  <c r="AW38" i="2"/>
  <c r="I51" i="1"/>
  <c r="AV53" i="2"/>
  <c r="A44" i="1"/>
  <c r="A25" i="2"/>
  <c r="J48" i="1"/>
  <c r="AW56" i="2"/>
  <c r="J42" i="1"/>
  <c r="AW67" i="2"/>
  <c r="J57" i="1"/>
  <c r="AW47" i="2"/>
  <c r="I54" i="1"/>
  <c r="AV27" i="2"/>
  <c r="I35" i="1"/>
  <c r="AV34" i="2"/>
  <c r="J58" i="1"/>
  <c r="AW57" i="2"/>
  <c r="J30" i="1"/>
  <c r="AW13" i="2"/>
  <c r="J64" i="1"/>
  <c r="AW65" i="2"/>
  <c r="J52" i="1"/>
  <c r="AW29" i="2"/>
  <c r="J29" i="1"/>
  <c r="AW41" i="2"/>
  <c r="I36" i="1"/>
  <c r="AV59" i="2"/>
  <c r="J62" i="1"/>
  <c r="AW32" i="2"/>
  <c r="I67" i="1"/>
  <c r="AV62" i="2"/>
  <c r="I24" i="1"/>
  <c r="AV54" i="2"/>
  <c r="I32" i="1"/>
  <c r="AV15" i="2"/>
  <c r="J60" i="1"/>
  <c r="AW58" i="2"/>
  <c r="A67" i="1"/>
  <c r="A62" i="2"/>
  <c r="A43" i="1"/>
  <c r="A19" i="2"/>
  <c r="J17" i="1"/>
  <c r="AW36" i="2"/>
  <c r="I63" i="1"/>
  <c r="AV68" i="2"/>
  <c r="I34" i="1"/>
  <c r="AV52" i="2"/>
  <c r="A55" i="1"/>
  <c r="A39" i="2"/>
  <c r="A17" i="1"/>
  <c r="A36" i="2"/>
  <c r="J26" i="1"/>
  <c r="AW23" i="2"/>
  <c r="J20" i="1"/>
  <c r="AW18" i="2"/>
  <c r="I43" i="1"/>
  <c r="AV19" i="2"/>
  <c r="I19" i="1"/>
  <c r="AV60" i="2"/>
  <c r="I14" i="1"/>
  <c r="AV35" i="2"/>
  <c r="J23" i="1"/>
  <c r="AW61" i="2"/>
  <c r="I21" i="1"/>
  <c r="AV22" i="2"/>
  <c r="A19" i="1"/>
  <c r="A60" i="2"/>
  <c r="I44" i="1"/>
  <c r="AV25" i="2"/>
  <c r="A45" i="1"/>
  <c r="A17" i="2"/>
  <c r="A64" i="1"/>
  <c r="A65" i="2"/>
  <c r="J31" i="1"/>
  <c r="AW30" i="2"/>
  <c r="A27" i="1"/>
  <c r="A38" i="2"/>
  <c r="A50" i="1"/>
  <c r="A55" i="2"/>
  <c r="A26" i="1"/>
  <c r="A23" i="2"/>
  <c r="I61" i="1"/>
  <c r="AV21" i="2"/>
  <c r="A16" i="1"/>
  <c r="A14" i="2"/>
  <c r="J40" i="1"/>
  <c r="AW51" i="2"/>
  <c r="A33" i="1"/>
  <c r="A63" i="2"/>
  <c r="I27" i="1"/>
  <c r="AV38" i="2"/>
  <c r="A49" i="1"/>
  <c r="A50" i="2"/>
  <c r="I48" i="1"/>
  <c r="AV56" i="2"/>
  <c r="J38" i="1"/>
  <c r="AW40" i="2"/>
  <c r="J39" i="1"/>
  <c r="AW46" i="2"/>
  <c r="I42" i="1"/>
  <c r="AV67" i="2"/>
  <c r="A35" i="1"/>
  <c r="A34" i="2"/>
  <c r="J25" i="1"/>
  <c r="AW28" i="2"/>
  <c r="I57" i="1"/>
  <c r="AV47" i="2"/>
  <c r="I58" i="1"/>
  <c r="AV57" i="2"/>
  <c r="J37" i="1"/>
  <c r="AW20" i="2"/>
  <c r="J53" i="1"/>
  <c r="AW45" i="2"/>
  <c r="I64" i="1"/>
  <c r="AV65" i="2"/>
  <c r="A28" i="1"/>
  <c r="A66" i="2"/>
  <c r="I52" i="1"/>
  <c r="AV29" i="2"/>
  <c r="I29" i="1"/>
  <c r="AV41" i="2"/>
  <c r="A53" i="1"/>
  <c r="A45" i="2"/>
  <c r="I62" i="1"/>
  <c r="AV32" i="2"/>
  <c r="A29" i="1"/>
  <c r="A41" i="2"/>
  <c r="I60" i="1"/>
  <c r="AV58" i="2"/>
  <c r="I17" i="1"/>
  <c r="AV36" i="2"/>
  <c r="A63" i="1"/>
  <c r="A68" i="2"/>
  <c r="A48" i="1"/>
  <c r="A56" i="2"/>
  <c r="J33" i="1"/>
  <c r="AW63" i="2"/>
  <c r="A57" i="1"/>
  <c r="A47" i="2"/>
  <c r="I26" i="1"/>
  <c r="AV23" i="2"/>
  <c r="A39" i="1"/>
  <c r="A46" i="2"/>
  <c r="I20" i="1"/>
  <c r="AV18" i="2"/>
  <c r="A54" i="1"/>
  <c r="A27" i="2"/>
  <c r="J46" i="1"/>
  <c r="AW33" i="2"/>
  <c r="A13" i="1"/>
  <c r="A37" i="2"/>
  <c r="A37" i="1"/>
  <c r="A20" i="2"/>
  <c r="I23" i="1"/>
  <c r="AV61" i="2"/>
  <c r="J49" i="1"/>
  <c r="AW50" i="2"/>
  <c r="J47" i="1"/>
  <c r="AW64" i="2"/>
  <c r="I31" i="1"/>
  <c r="AV30" i="2"/>
  <c r="J15" i="1"/>
  <c r="AW43" i="2"/>
  <c r="A40" i="1"/>
  <c r="A51" i="2"/>
  <c r="A65" i="1"/>
  <c r="A16" i="2"/>
  <c r="A22" i="1"/>
  <c r="A26" i="2"/>
  <c r="I40" i="1"/>
  <c r="AV51" i="2"/>
  <c r="J41" i="1"/>
  <c r="AW24" i="2"/>
  <c r="J45" i="1"/>
  <c r="AW17" i="2"/>
  <c r="J68" i="1"/>
  <c r="AW31" i="2"/>
  <c r="I38" i="1"/>
  <c r="AV40" i="2"/>
  <c r="I39" i="1"/>
  <c r="AV46" i="2"/>
  <c r="A60" i="1"/>
  <c r="A58" i="2"/>
  <c r="I25" i="1"/>
  <c r="AV28" i="2"/>
  <c r="I37" i="1"/>
  <c r="AV20" i="2"/>
  <c r="I53" i="1"/>
  <c r="AV45" i="2"/>
  <c r="J13" i="1"/>
  <c r="AW37" i="2"/>
  <c r="A38" i="1"/>
  <c r="A40" i="2"/>
  <c r="A25" i="1"/>
  <c r="A28" i="2"/>
  <c r="J55" i="1"/>
  <c r="AW39" i="2"/>
  <c r="J18" i="1"/>
  <c r="AW42" i="2"/>
  <c r="J65" i="1"/>
  <c r="AW16" i="2"/>
  <c r="A32" i="1"/>
  <c r="A15" i="2"/>
  <c r="A30" i="1"/>
  <c r="A13" i="2"/>
  <c r="J16" i="1"/>
  <c r="AW14" i="2"/>
  <c r="I33" i="1"/>
  <c r="AV63" i="2"/>
  <c r="J22" i="1"/>
  <c r="AW26" i="2"/>
  <c r="J50" i="1"/>
  <c r="AW55" i="2"/>
  <c r="J59" i="1"/>
  <c r="AW49" i="2"/>
  <c r="A47" i="1"/>
  <c r="A64" i="2"/>
  <c r="I46" i="1"/>
  <c r="AV33" i="2"/>
  <c r="A68" i="1"/>
  <c r="A31" i="2"/>
  <c r="J28" i="1"/>
  <c r="AW66" i="2"/>
  <c r="A52" i="1"/>
  <c r="A29" i="2"/>
  <c r="A23" i="1"/>
  <c r="A61" i="2"/>
  <c r="I49" i="1"/>
  <c r="AV50" i="2"/>
  <c r="I47" i="1"/>
  <c r="AV64" i="2"/>
  <c r="A42" i="1"/>
  <c r="A67" i="2"/>
  <c r="I15" i="1"/>
  <c r="AV43" i="2"/>
  <c r="J56" i="1"/>
  <c r="AW48" i="2"/>
  <c r="A21" i="1"/>
  <c r="A22" i="2"/>
  <c r="A31" i="1"/>
  <c r="A30" i="2"/>
  <c r="A15" i="1"/>
  <c r="A43" i="2"/>
  <c r="J66" i="1"/>
  <c r="AW44" i="2"/>
  <c r="I66" i="1"/>
  <c r="AV44" i="2"/>
  <c r="A61" i="1"/>
  <c r="A21" i="2"/>
  <c r="I41" i="1"/>
  <c r="AV24" i="2"/>
  <c r="J51" i="1"/>
  <c r="AW53" i="2"/>
  <c r="I45" i="1"/>
  <c r="AV17" i="2"/>
  <c r="I68" i="1"/>
  <c r="AV31" i="2"/>
  <c r="A34" i="1"/>
  <c r="A52" i="2"/>
  <c r="J54" i="1"/>
  <c r="AW27" i="2"/>
  <c r="A59" i="1"/>
  <c r="A49" i="2"/>
  <c r="J35" i="1"/>
  <c r="AW34" i="2"/>
  <c r="I30" i="1"/>
  <c r="AV13" i="2"/>
  <c r="I13" i="1"/>
  <c r="AV37" i="2"/>
  <c r="A14" i="1"/>
  <c r="A35" i="2"/>
  <c r="J36" i="1"/>
  <c r="AW59" i="2"/>
  <c r="I55" i="1"/>
  <c r="AV39" i="2"/>
  <c r="J67" i="1"/>
  <c r="AW62" i="2"/>
  <c r="J24" i="1"/>
  <c r="AW54" i="2"/>
  <c r="J32" i="1"/>
  <c r="AW15" i="2"/>
  <c r="I18" i="1"/>
  <c r="AV42" i="2"/>
  <c r="I65" i="1"/>
  <c r="AV16" i="2"/>
  <c r="I16" i="1"/>
  <c r="AV14" i="2"/>
  <c r="A56" i="1"/>
  <c r="A48" i="2"/>
  <c r="I22" i="1"/>
  <c r="AV26" i="2"/>
  <c r="J63" i="1"/>
  <c r="AW68" i="2"/>
  <c r="I50" i="1"/>
  <c r="AV55" i="2"/>
  <c r="J34" i="1"/>
  <c r="AW52" i="2"/>
  <c r="A18" i="1"/>
  <c r="A42" i="2"/>
  <c r="I59" i="1"/>
  <c r="AV49" i="2"/>
  <c r="I28" i="1"/>
  <c r="AV66" i="2"/>
  <c r="J43" i="1"/>
  <c r="AW19" i="2"/>
  <c r="A24" i="1"/>
  <c r="A54" i="2"/>
  <c r="J19" i="1"/>
  <c r="AW60" i="2"/>
  <c r="A46" i="1"/>
  <c r="A33" i="2"/>
  <c r="J14" i="1"/>
  <c r="AW35" i="2"/>
  <c r="J21" i="1"/>
  <c r="AW22" i="2"/>
  <c r="A58" i="1"/>
  <c r="A57" i="2"/>
  <c r="J44" i="1"/>
  <c r="AW25" i="2"/>
  <c r="A36" i="1"/>
  <c r="A59" i="2"/>
  <c r="I56" i="1"/>
  <c r="AV48" i="2"/>
  <c r="A20" i="1"/>
  <c r="A18" i="2"/>
  <c r="A41" i="1"/>
  <c r="A24" i="2"/>
  <c r="A51" i="1"/>
  <c r="A53" i="2"/>
  <c r="A66" i="1"/>
  <c r="A44" i="2"/>
</calcChain>
</file>

<file path=xl/sharedStrings.xml><?xml version="1.0" encoding="utf-8"?>
<sst xmlns="http://schemas.openxmlformats.org/spreadsheetml/2006/main" count="2907" uniqueCount="222">
  <si>
    <t>UITSLAG FIGUREN</t>
  </si>
  <si>
    <t>KNZB</t>
  </si>
  <si>
    <t>Plaatsing</t>
  </si>
  <si>
    <t>Plaats</t>
  </si>
  <si>
    <t>st.nr.</t>
  </si>
  <si>
    <t>Startnummer</t>
  </si>
  <si>
    <t>Naam</t>
  </si>
  <si>
    <t>Vereniging</t>
  </si>
  <si>
    <t>BM</t>
  </si>
  <si>
    <t>Regio</t>
  </si>
  <si>
    <t>Pr.</t>
  </si>
  <si>
    <t>Lim</t>
  </si>
  <si>
    <t>Dipl</t>
  </si>
  <si>
    <t>TOTAAL</t>
  </si>
  <si>
    <t>Fig. 1</t>
  </si>
  <si>
    <t>Fig. 2</t>
  </si>
  <si>
    <t>Fig. 3</t>
  </si>
  <si>
    <t>Fig. 4</t>
  </si>
  <si>
    <t>Jun.</t>
  </si>
  <si>
    <t>Figuur 1</t>
  </si>
  <si>
    <t>Figuur 2</t>
  </si>
  <si>
    <t>Figuur 3</t>
  </si>
  <si>
    <t>Figuur 4</t>
  </si>
  <si>
    <t>Geb.</t>
  </si>
  <si>
    <t>Resultaat</t>
  </si>
  <si>
    <t>jaar</t>
  </si>
  <si>
    <t>St. 1</t>
  </si>
  <si>
    <t>St. 2</t>
  </si>
  <si>
    <t>St. 3</t>
  </si>
  <si>
    <t>St. 4</t>
  </si>
  <si>
    <t>St. 5</t>
  </si>
  <si>
    <t>St. 6</t>
  </si>
  <si>
    <t>St. 7</t>
  </si>
  <si>
    <t>- hoog / - laag</t>
  </si>
  <si>
    <t>Tot. Fig</t>
  </si>
  <si>
    <t>Totaal figuren</t>
  </si>
  <si>
    <t>Totaal na herleid.</t>
  </si>
  <si>
    <t>Totaal str. P.</t>
  </si>
  <si>
    <t>Eind- totaal</t>
  </si>
  <si>
    <t>Limietenwedstrijd, Zwembad: De Kwakel te Utrecht</t>
  </si>
  <si>
    <t>Datum:</t>
  </si>
  <si>
    <t>Organisatie Regio Midwest</t>
  </si>
  <si>
    <t>Aanvang:</t>
  </si>
  <si>
    <t>Loting: 1</t>
  </si>
  <si>
    <t>Categorie: AGE II</t>
  </si>
  <si>
    <t>Diploma punten</t>
  </si>
  <si>
    <t>Limieten:</t>
  </si>
  <si>
    <t>423 Ariana</t>
  </si>
  <si>
    <t/>
  </si>
  <si>
    <t>143 Rio</t>
  </si>
  <si>
    <t>2005 en 2006</t>
  </si>
  <si>
    <t>351 Jupiter</t>
  </si>
  <si>
    <t>437 Oceaan</t>
  </si>
  <si>
    <t>Marloes Steenbeek</t>
  </si>
  <si>
    <t>De Dolfijn</t>
  </si>
  <si>
    <t>Midwest</t>
  </si>
  <si>
    <t>L</t>
  </si>
  <si>
    <t>Kyara Sabajo</t>
  </si>
  <si>
    <t>Z.P.C.H.</t>
  </si>
  <si>
    <t>MidWest</t>
  </si>
  <si>
    <t>Chantal Ummels</t>
  </si>
  <si>
    <t>Sascha van Leeuwen</t>
  </si>
  <si>
    <t>Aquarijn</t>
  </si>
  <si>
    <t>Kathelijne van Harten</t>
  </si>
  <si>
    <t>Marlinka Grundell</t>
  </si>
  <si>
    <t>Alyssa Meyer-Gleaves</t>
  </si>
  <si>
    <t>Ninthe van Riemsdijk</t>
  </si>
  <si>
    <t>Noëlle Rienks</t>
  </si>
  <si>
    <t>De Watertrappers</t>
  </si>
  <si>
    <t>Iris Verheggen</t>
  </si>
  <si>
    <t>Louise Darby</t>
  </si>
  <si>
    <t>DAW</t>
  </si>
  <si>
    <t>Hayley Burger</t>
  </si>
  <si>
    <t>Catarina Marcelino</t>
  </si>
  <si>
    <t>Carolien Sulaiman</t>
  </si>
  <si>
    <t>Melida Keizer</t>
  </si>
  <si>
    <t>Iris Schrama</t>
  </si>
  <si>
    <t>Jente Hokke</t>
  </si>
  <si>
    <t>Rania Gunardi</t>
  </si>
  <si>
    <t>Kiana Weltz</t>
  </si>
  <si>
    <t>Isis Gorissen</t>
  </si>
  <si>
    <t>Lindsey Veldman</t>
  </si>
  <si>
    <t>Frida Rivas</t>
  </si>
  <si>
    <t>Reese Rutgers</t>
  </si>
  <si>
    <t>ZV de Zaan</t>
  </si>
  <si>
    <t>Pien Gonzales</t>
  </si>
  <si>
    <t>Zuzanna Podebska</t>
  </si>
  <si>
    <t>Jasmijn Wallenburg</t>
  </si>
  <si>
    <t>ZPC Amersfoort</t>
  </si>
  <si>
    <t>Age II</t>
  </si>
  <si>
    <t>Anna Johannesma</t>
  </si>
  <si>
    <t>Lara Vellema</t>
  </si>
  <si>
    <t>Liv Cornelissen</t>
  </si>
  <si>
    <t>Sazia van der Veldt</t>
  </si>
  <si>
    <t>Sofia Scholten</t>
  </si>
  <si>
    <t>Sanne Wijtkamp</t>
  </si>
  <si>
    <t>Marit de Best</t>
  </si>
  <si>
    <t>Chirine Benali</t>
  </si>
  <si>
    <t>Dionne Kulderij</t>
  </si>
  <si>
    <t>Maud van Breukelen</t>
  </si>
  <si>
    <t>Aimy van der Steen</t>
  </si>
  <si>
    <t>Tessy Tiemens</t>
  </si>
  <si>
    <t>Kes de Vries</t>
  </si>
  <si>
    <t>Jaimy van Straten</t>
  </si>
  <si>
    <t>Kayleigh Jansen</t>
  </si>
  <si>
    <t>Lieke Baart</t>
  </si>
  <si>
    <t>Michéla Blok</t>
  </si>
  <si>
    <t>Mira Loke</t>
  </si>
  <si>
    <t>Neo Mohosoa</t>
  </si>
  <si>
    <t>Nicole Zunneberg</t>
  </si>
  <si>
    <t>Faja Ruizendaal</t>
  </si>
  <si>
    <t>Keira O'Toole</t>
  </si>
  <si>
    <t>VZC Veenendaal</t>
  </si>
  <si>
    <t>Indra Hofkamp</t>
  </si>
  <si>
    <t>Noor Akhnikh</t>
  </si>
  <si>
    <t>Emma Gossink</t>
  </si>
  <si>
    <t>Wietske van de Poel</t>
  </si>
  <si>
    <t>Zita Heemskerk</t>
  </si>
  <si>
    <t>Anne-Moon Mieth</t>
  </si>
  <si>
    <t>Selin Bildik</t>
  </si>
  <si>
    <t>Vèra Krasnova</t>
  </si>
  <si>
    <t>Gwen Kuijpers</t>
  </si>
  <si>
    <t>Sophie O'Toole</t>
  </si>
  <si>
    <t>Sophie Winkel</t>
  </si>
  <si>
    <t>Sayuri Chan</t>
  </si>
  <si>
    <t>Bindi Middelhuis</t>
  </si>
  <si>
    <t>Cadans</t>
  </si>
  <si>
    <t>Oost</t>
  </si>
  <si>
    <t>Brons</t>
  </si>
  <si>
    <t>Limietenwedstrijd Zwembad de Kwakel Utrecht</t>
  </si>
  <si>
    <t>Regio Midwest</t>
  </si>
  <si>
    <t>Loting: 3</t>
  </si>
  <si>
    <t>Categorie: Junioren</t>
  </si>
  <si>
    <t>Prestatie</t>
  </si>
  <si>
    <t>308i  Barracuda airborne split spin up 360</t>
  </si>
  <si>
    <t>355g Bruinvis twist spin</t>
  </si>
  <si>
    <t>2002 en 2003</t>
  </si>
  <si>
    <t>320   Kiep Swirl split gesloten 180</t>
  </si>
  <si>
    <t>2004 en 2005</t>
  </si>
  <si>
    <t>440   Ipanema</t>
  </si>
  <si>
    <t>Noortje Reijnen</t>
  </si>
  <si>
    <t>Pb</t>
  </si>
  <si>
    <t>Giorgia Gandossi</t>
  </si>
  <si>
    <t>Zärrin Sahertian</t>
  </si>
  <si>
    <t>Amanda Voesten</t>
  </si>
  <si>
    <t>Eva Schijf</t>
  </si>
  <si>
    <t>Femke Vos</t>
  </si>
  <si>
    <t>Marleen Voesten</t>
  </si>
  <si>
    <t>Britt Schuurmans</t>
  </si>
  <si>
    <t>Gioia Captijn</t>
  </si>
  <si>
    <t>Ilse de Heij</t>
  </si>
  <si>
    <t>Silke Burger</t>
  </si>
  <si>
    <t>Marin Hokke</t>
  </si>
  <si>
    <t>Isis Braam</t>
  </si>
  <si>
    <t>Fleur Vergeer</t>
  </si>
  <si>
    <t>Eline Braakhuis</t>
  </si>
  <si>
    <t>Laura Lai</t>
  </si>
  <si>
    <t>Senna Zwezerijnen</t>
  </si>
  <si>
    <t>Nisrine Aghrib Miou</t>
  </si>
  <si>
    <t>Britt Huijsman</t>
  </si>
  <si>
    <t>Anna Darby</t>
  </si>
  <si>
    <t>Madeleine Regtering</t>
  </si>
  <si>
    <t>Maddy van der Hoeven</t>
  </si>
  <si>
    <t>Marta Podebska</t>
  </si>
  <si>
    <t>Mette Bos</t>
  </si>
  <si>
    <t>Charissa de Groot</t>
  </si>
  <si>
    <t>Noëmi Soler Rueda</t>
  </si>
  <si>
    <t>Helena Brons</t>
  </si>
  <si>
    <t>Izabella Buitelaar</t>
  </si>
  <si>
    <t>Kate van Berne</t>
  </si>
  <si>
    <t>Julia Croz</t>
  </si>
  <si>
    <t>Vilou Heijnen</t>
  </si>
  <si>
    <t>Sharon Dijkman</t>
  </si>
  <si>
    <t>Hymke Jansen</t>
  </si>
  <si>
    <t>Zwemlust d.Hommel</t>
  </si>
  <si>
    <t>Solean Kalisvaart</t>
  </si>
  <si>
    <t>Hiske Haenen</t>
  </si>
  <si>
    <t>Tamara Aarts</t>
  </si>
  <si>
    <t>Lisanne Loep</t>
  </si>
  <si>
    <t>Ailani Weltz</t>
  </si>
  <si>
    <t>Ninon van Baal</t>
  </si>
  <si>
    <t>Auke van Kuijk</t>
  </si>
  <si>
    <t>Zody Thode</t>
  </si>
  <si>
    <t>Silke Tolsma</t>
  </si>
  <si>
    <t>Marit de Locht</t>
  </si>
  <si>
    <t>Categorie: Senioren elementen</t>
  </si>
  <si>
    <t>Prestatie medaille</t>
  </si>
  <si>
    <t>Sen.</t>
  </si>
  <si>
    <t>Element A</t>
  </si>
  <si>
    <t>Goud</t>
  </si>
  <si>
    <t>Solo</t>
  </si>
  <si>
    <t>Element B</t>
  </si>
  <si>
    <t>Zilver</t>
  </si>
  <si>
    <t>Duet</t>
  </si>
  <si>
    <t>Element C</t>
  </si>
  <si>
    <t>Ploeg</t>
  </si>
  <si>
    <t>Element D</t>
  </si>
  <si>
    <t>Claire Groenveld</t>
  </si>
  <si>
    <t>Ls</t>
  </si>
  <si>
    <t>Charissa Oudejans</t>
  </si>
  <si>
    <t>Ld</t>
  </si>
  <si>
    <t>Nienke Vissers</t>
  </si>
  <si>
    <t>Lp</t>
  </si>
  <si>
    <t>Chantal van Breugel</t>
  </si>
  <si>
    <t>Bo de Boer</t>
  </si>
  <si>
    <t>Sen</t>
  </si>
  <si>
    <t>Iris Martens</t>
  </si>
  <si>
    <t>Brigit van schie</t>
  </si>
  <si>
    <t>Lisa Appelman</t>
  </si>
  <si>
    <t>Clara Arboix Jauma</t>
  </si>
  <si>
    <t>Kate Jutte</t>
  </si>
  <si>
    <t>WVZ</t>
  </si>
  <si>
    <t>West</t>
  </si>
  <si>
    <t>Ioana Raducanu</t>
  </si>
  <si>
    <t>Fiene van Wijk</t>
  </si>
  <si>
    <t>Lisanne Stouthart</t>
  </si>
  <si>
    <t>Gzcdonk</t>
  </si>
  <si>
    <t>Marielien Jansen</t>
  </si>
  <si>
    <t>AZC</t>
  </si>
  <si>
    <t>Marlous de Busschere</t>
  </si>
  <si>
    <t>Esmay Oosterwijk</t>
  </si>
  <si>
    <t>Sandra van Halm Braam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</si>
</sst>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_-* #,##0.0000_-;_-* #,##0.0000\-;_-* &quot;-&quot;??_-;_-@_-"/>
    <numFmt numFmtId="165" formatCode="0.0"/>
    <numFmt numFmtId="166" formatCode="_-* #,##0.00_-;_-* #,##0.00\-;_-* &quot;-&quot;??_-;_-@_-"/>
    <numFmt numFmtId="167" formatCode="_-* #0_-;_-* #0\-;_-* &quot;&quot;_-;_-@_-"/>
    <numFmt numFmtId="168" formatCode="_-* #0.000_-;_-* #0.00\-;_-* &quot;-&quot;_-;_-@_-"/>
    <numFmt numFmtId="169" formatCode="_-* #0.0000_-;_-* #0.0000\-;_-* &quot;&quot;_-;_-@_-"/>
    <numFmt numFmtId="170" formatCode="0.0000_)"/>
    <numFmt numFmtId="171" formatCode="_-* #0.0000_-;_-* #0.000\-;_-* &quot;-&quot;_-;_-@_-"/>
    <numFmt numFmtId="172" formatCode="_-* #0.0_-;_-* #0\-;_-* &quot;-&quot;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Schiphol Frutiger"/>
    </font>
    <font>
      <b/>
      <sz val="9"/>
      <name val="Schiphol Frutiger"/>
    </font>
    <font>
      <b/>
      <sz val="10"/>
      <name val="Schiphol Frutiger"/>
    </font>
    <font>
      <sz val="9"/>
      <name val="Schiphol Frutiger"/>
      <family val="2"/>
    </font>
    <font>
      <b/>
      <sz val="9"/>
      <name val="Schiphol Frutiger"/>
      <family val="2"/>
    </font>
    <font>
      <sz val="9"/>
      <name val="Schiphol Frutiger"/>
    </font>
    <font>
      <sz val="10"/>
      <name val="Schiphol Frutiger"/>
    </font>
    <font>
      <sz val="8"/>
      <name val="Schiphol Frutiger"/>
      <family val="2"/>
    </font>
    <font>
      <sz val="8"/>
      <name val="Arial"/>
      <family val="2"/>
    </font>
    <font>
      <sz val="8"/>
      <name val="Schiphol Frutiger"/>
    </font>
    <font>
      <sz val="10"/>
      <color indexed="48"/>
      <name val="Arial"/>
      <family val="2"/>
    </font>
    <font>
      <sz val="10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sz val="10"/>
      <color indexed="55"/>
      <name val="Arial"/>
      <family val="2"/>
    </font>
    <font>
      <sz val="8"/>
      <color indexed="48"/>
      <name val="Arial"/>
      <family val="2"/>
    </font>
    <font>
      <sz val="8"/>
      <color indexed="11"/>
      <name val="Arial"/>
      <family val="2"/>
    </font>
    <font>
      <sz val="8"/>
      <color indexed="52"/>
      <name val="Arial"/>
      <family val="2"/>
    </font>
    <font>
      <sz val="8"/>
      <color indexed="55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1"/>
      <name val="Times New Roman"/>
      <family val="1"/>
    </font>
    <font>
      <sz val="10"/>
      <color indexed="52"/>
      <name val="Times New Roman"/>
      <family val="1"/>
    </font>
    <font>
      <sz val="10"/>
      <color indexed="55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23" fillId="0" borderId="0"/>
    <xf numFmtId="0" fontId="1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</cellStyleXfs>
  <cellXfs count="633">
    <xf numFmtId="0" fontId="0" fillId="0" borderId="0" xfId="0"/>
    <xf numFmtId="0" fontId="3" fillId="0" borderId="0" xfId="0" applyFont="1" applyAlignment="1"/>
    <xf numFmtId="0" fontId="0" fillId="0" borderId="0" xfId="0" applyAlignment="1"/>
    <xf numFmtId="0" fontId="0" fillId="0" borderId="0" xfId="0" applyNumberFormat="1" applyAlignme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15" fontId="3" fillId="0" borderId="0" xfId="0" applyNumberFormat="1" applyFont="1" applyAlignment="1"/>
    <xf numFmtId="15" fontId="4" fillId="0" borderId="0" xfId="0" applyNumberFormat="1" applyFont="1" applyAlignment="1"/>
    <xf numFmtId="0" fontId="5" fillId="0" borderId="0" xfId="0" applyFont="1" applyAlignment="1"/>
    <xf numFmtId="20" fontId="3" fillId="0" borderId="0" xfId="0" applyNumberFormat="1" applyFont="1" applyAlignment="1"/>
    <xf numFmtId="0" fontId="4" fillId="0" borderId="0" xfId="0" applyFont="1" applyAlignment="1"/>
    <xf numFmtId="0" fontId="5" fillId="0" borderId="0" xfId="0" applyFont="1"/>
    <xf numFmtId="0" fontId="3" fillId="0" borderId="1" xfId="0" applyFont="1" applyBorder="1" applyAlignment="1"/>
    <xf numFmtId="0" fontId="0" fillId="0" borderId="1" xfId="0" applyBorder="1" applyAlignment="1"/>
    <xf numFmtId="0" fontId="3" fillId="0" borderId="1" xfId="0" applyFont="1" applyBorder="1" applyAlignment="1"/>
    <xf numFmtId="0" fontId="0" fillId="0" borderId="1" xfId="0" applyBorder="1" applyAlignment="1"/>
    <xf numFmtId="0" fontId="0" fillId="0" borderId="1" xfId="0" applyNumberFormat="1" applyBorder="1" applyAlignment="1"/>
    <xf numFmtId="0" fontId="0" fillId="0" borderId="1" xfId="0" applyBorder="1" applyAlignment="1">
      <alignment horizontal="left"/>
    </xf>
    <xf numFmtId="0" fontId="5" fillId="0" borderId="2" xfId="0" applyFont="1" applyBorder="1"/>
    <xf numFmtId="0" fontId="5" fillId="0" borderId="3" xfId="0" applyFont="1" applyBorder="1"/>
    <xf numFmtId="0" fontId="5" fillId="0" borderId="3" xfId="0" applyFont="1" applyBorder="1" applyAlignment="1">
      <alignment vertical="top" wrapText="1"/>
    </xf>
    <xf numFmtId="0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0" fontId="0" fillId="0" borderId="4" xfId="0" applyBorder="1"/>
    <xf numFmtId="0" fontId="6" fillId="0" borderId="0" xfId="0" applyFont="1" applyAlignment="1"/>
    <xf numFmtId="0" fontId="5" fillId="0" borderId="0" xfId="0" applyFont="1" applyAlignment="1">
      <alignment vertical="top" wrapText="1"/>
    </xf>
    <xf numFmtId="49" fontId="5" fillId="0" borderId="0" xfId="0" applyNumberFormat="1" applyFont="1" applyAlignment="1"/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0" fontId="7" fillId="0" borderId="0" xfId="0" applyFont="1" applyAlignment="1"/>
    <xf numFmtId="165" fontId="5" fillId="0" borderId="0" xfId="0" applyNumberFormat="1" applyFont="1"/>
    <xf numFmtId="164" fontId="0" fillId="0" borderId="0" xfId="0" applyNumberFormat="1"/>
    <xf numFmtId="164" fontId="5" fillId="0" borderId="0" xfId="1" applyNumberFormat="1" applyFont="1" applyAlignment="1"/>
    <xf numFmtId="164" fontId="9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left"/>
    </xf>
    <xf numFmtId="164" fontId="9" fillId="0" borderId="0" xfId="1" applyNumberFormat="1" applyFont="1" applyAlignment="1"/>
    <xf numFmtId="164" fontId="5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9" fillId="0" borderId="0" xfId="1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/>
    <xf numFmtId="0" fontId="5" fillId="0" borderId="0" xfId="0" applyNumberFormat="1" applyFont="1"/>
    <xf numFmtId="0" fontId="5" fillId="0" borderId="0" xfId="0" applyFont="1" applyAlignment="1">
      <alignment horizontal="left"/>
    </xf>
    <xf numFmtId="0" fontId="0" fillId="0" borderId="5" xfId="0" applyBorder="1" applyAlignment="1">
      <alignment horizontal="right"/>
    </xf>
    <xf numFmtId="0" fontId="5" fillId="0" borderId="6" xfId="0" applyFont="1" applyBorder="1" applyAlignment="1">
      <alignment horizontal="right"/>
    </xf>
    <xf numFmtId="0" fontId="5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67" fontId="5" fillId="0" borderId="8" xfId="0" applyNumberFormat="1" applyFont="1" applyBorder="1"/>
    <xf numFmtId="167" fontId="5" fillId="0" borderId="1" xfId="0" applyNumberFormat="1" applyFont="1" applyBorder="1"/>
    <xf numFmtId="167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left"/>
    </xf>
    <xf numFmtId="168" fontId="10" fillId="0" borderId="1" xfId="0" applyNumberFormat="1" applyFont="1" applyBorder="1" applyAlignment="1">
      <alignment horizontal="left"/>
    </xf>
    <xf numFmtId="0" fontId="10" fillId="0" borderId="1" xfId="0" applyNumberFormat="1" applyFont="1" applyBorder="1"/>
    <xf numFmtId="168" fontId="10" fillId="0" borderId="1" xfId="0" applyNumberFormat="1" applyFont="1" applyBorder="1"/>
    <xf numFmtId="169" fontId="5" fillId="0" borderId="1" xfId="0" applyNumberFormat="1" applyFont="1" applyBorder="1" applyAlignment="1">
      <alignment horizontal="left"/>
    </xf>
    <xf numFmtId="167" fontId="11" fillId="0" borderId="9" xfId="0" applyNumberFormat="1" applyFont="1" applyBorder="1"/>
    <xf numFmtId="167" fontId="5" fillId="0" borderId="10" xfId="0" applyNumberFormat="1" applyFont="1" applyBorder="1"/>
    <xf numFmtId="167" fontId="5" fillId="0" borderId="11" xfId="0" applyNumberFormat="1" applyFont="1" applyBorder="1"/>
    <xf numFmtId="167" fontId="5" fillId="0" borderId="11" xfId="0" applyNumberFormat="1" applyFont="1" applyBorder="1" applyAlignment="1">
      <alignment horizontal="right"/>
    </xf>
    <xf numFmtId="167" fontId="5" fillId="0" borderId="11" xfId="0" applyNumberFormat="1" applyFont="1" applyBorder="1" applyAlignment="1">
      <alignment horizontal="left"/>
    </xf>
    <xf numFmtId="168" fontId="10" fillId="0" borderId="11" xfId="0" applyNumberFormat="1" applyFont="1" applyBorder="1" applyAlignment="1">
      <alignment horizontal="left"/>
    </xf>
    <xf numFmtId="0" fontId="10" fillId="0" borderId="11" xfId="0" applyNumberFormat="1" applyFont="1" applyBorder="1"/>
    <xf numFmtId="168" fontId="10" fillId="0" borderId="11" xfId="0" applyNumberFormat="1" applyFont="1" applyBorder="1"/>
    <xf numFmtId="169" fontId="5" fillId="0" borderId="12" xfId="0" applyNumberFormat="1" applyFont="1" applyBorder="1" applyAlignment="1">
      <alignment horizontal="left"/>
    </xf>
    <xf numFmtId="167" fontId="11" fillId="0" borderId="1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5" fillId="0" borderId="0" xfId="1" applyNumberFormat="1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12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0" fillId="0" borderId="8" xfId="0" applyBorder="1" applyAlignment="1">
      <alignment horizontal="right"/>
    </xf>
    <xf numFmtId="0" fontId="5" fillId="0" borderId="1" xfId="0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0" fontId="17" fillId="0" borderId="22" xfId="0" applyFont="1" applyBorder="1" applyAlignment="1"/>
    <xf numFmtId="0" fontId="17" fillId="0" borderId="23" xfId="0" applyFont="1" applyBorder="1" applyAlignment="1"/>
    <xf numFmtId="0" fontId="17" fillId="0" borderId="23" xfId="0" applyFont="1" applyBorder="1" applyAlignment="1">
      <alignment wrapText="1"/>
    </xf>
    <xf numFmtId="0" fontId="17" fillId="0" borderId="24" xfId="0" applyFont="1" applyBorder="1" applyAlignment="1"/>
    <xf numFmtId="0" fontId="18" fillId="0" borderId="25" xfId="0" applyFont="1" applyBorder="1" applyAlignment="1"/>
    <xf numFmtId="0" fontId="18" fillId="0" borderId="26" xfId="0" applyFont="1" applyBorder="1" applyAlignment="1"/>
    <xf numFmtId="0" fontId="18" fillId="0" borderId="26" xfId="0" applyFont="1" applyBorder="1" applyAlignment="1">
      <alignment wrapText="1"/>
    </xf>
    <xf numFmtId="0" fontId="18" fillId="0" borderId="27" xfId="0" applyFont="1" applyBorder="1" applyAlignment="1"/>
    <xf numFmtId="0" fontId="19" fillId="0" borderId="28" xfId="0" applyFont="1" applyBorder="1" applyAlignment="1"/>
    <xf numFmtId="0" fontId="19" fillId="0" borderId="26" xfId="0" applyFont="1" applyBorder="1" applyAlignment="1"/>
    <xf numFmtId="0" fontId="19" fillId="0" borderId="26" xfId="0" applyFont="1" applyBorder="1" applyAlignment="1">
      <alignment wrapText="1"/>
    </xf>
    <xf numFmtId="0" fontId="19" fillId="0" borderId="27" xfId="0" applyFont="1" applyBorder="1" applyAlignment="1"/>
    <xf numFmtId="0" fontId="20" fillId="0" borderId="28" xfId="0" applyFont="1" applyBorder="1" applyAlignment="1"/>
    <xf numFmtId="0" fontId="20" fillId="0" borderId="26" xfId="0" applyFont="1" applyBorder="1" applyAlignment="1"/>
    <xf numFmtId="0" fontId="20" fillId="0" borderId="26" xfId="0" applyFont="1" applyBorder="1" applyAlignment="1">
      <alignment wrapText="1"/>
    </xf>
    <xf numFmtId="0" fontId="20" fillId="0" borderId="27" xfId="0" applyFont="1" applyBorder="1" applyAlignment="1"/>
    <xf numFmtId="0" fontId="5" fillId="0" borderId="29" xfId="0" applyFont="1" applyBorder="1" applyAlignment="1">
      <alignment horizontal="left" wrapText="1"/>
    </xf>
    <xf numFmtId="0" fontId="5" fillId="0" borderId="29" xfId="0" applyNumberFormat="1" applyFont="1" applyBorder="1" applyAlignment="1">
      <alignment horizontal="left" wrapText="1"/>
    </xf>
    <xf numFmtId="0" fontId="7" fillId="0" borderId="29" xfId="0" applyFont="1" applyBorder="1" applyAlignment="1">
      <alignment wrapText="1"/>
    </xf>
    <xf numFmtId="167" fontId="5" fillId="0" borderId="10" xfId="0" applyNumberFormat="1" applyFont="1" applyBorder="1" applyProtection="1"/>
    <xf numFmtId="167" fontId="5" fillId="0" borderId="11" xfId="0" applyNumberFormat="1" applyFont="1" applyBorder="1" applyProtection="1"/>
    <xf numFmtId="167" fontId="5" fillId="0" borderId="11" xfId="0" applyNumberFormat="1" applyFont="1" applyBorder="1" applyAlignment="1" applyProtection="1">
      <alignment horizontal="left"/>
    </xf>
    <xf numFmtId="167" fontId="5" fillId="0" borderId="30" xfId="0" applyNumberFormat="1" applyFont="1" applyBorder="1" applyAlignment="1" applyProtection="1">
      <alignment horizontal="right"/>
    </xf>
    <xf numFmtId="167" fontId="5" fillId="0" borderId="30" xfId="0" applyNumberFormat="1" applyFont="1" applyBorder="1" applyAlignment="1" applyProtection="1">
      <alignment horizontal="left"/>
    </xf>
    <xf numFmtId="165" fontId="12" fillId="0" borderId="31" xfId="0" applyNumberFormat="1" applyFont="1" applyBorder="1" applyProtection="1"/>
    <xf numFmtId="165" fontId="12" fillId="0" borderId="32" xfId="0" applyNumberFormat="1" applyFont="1" applyBorder="1" applyProtection="1"/>
    <xf numFmtId="165" fontId="12" fillId="0" borderId="33" xfId="0" applyNumberFormat="1" applyFont="1" applyBorder="1" applyProtection="1"/>
    <xf numFmtId="170" fontId="12" fillId="0" borderId="34" xfId="0" applyNumberFormat="1" applyFont="1" applyBorder="1" applyProtection="1"/>
    <xf numFmtId="165" fontId="14" fillId="0" borderId="35" xfId="0" applyNumberFormat="1" applyFont="1" applyBorder="1" applyProtection="1"/>
    <xf numFmtId="165" fontId="14" fillId="0" borderId="36" xfId="0" applyNumberFormat="1" applyFont="1" applyBorder="1" applyProtection="1"/>
    <xf numFmtId="170" fontId="14" fillId="0" borderId="37" xfId="0" applyNumberFormat="1" applyFont="1" applyBorder="1" applyProtection="1"/>
    <xf numFmtId="165" fontId="15" fillId="0" borderId="35" xfId="0" applyNumberFormat="1" applyFont="1" applyBorder="1" applyProtection="1"/>
    <xf numFmtId="165" fontId="15" fillId="0" borderId="36" xfId="0" applyNumberFormat="1" applyFont="1" applyBorder="1" applyProtection="1"/>
    <xf numFmtId="170" fontId="15" fillId="0" borderId="37" xfId="0" applyNumberFormat="1" applyFont="1" applyBorder="1" applyProtection="1"/>
    <xf numFmtId="165" fontId="16" fillId="0" borderId="35" xfId="0" applyNumberFormat="1" applyFont="1" applyBorder="1" applyProtection="1"/>
    <xf numFmtId="165" fontId="16" fillId="0" borderId="36" xfId="0" applyNumberFormat="1" applyFont="1" applyBorder="1" applyProtection="1"/>
    <xf numFmtId="170" fontId="16" fillId="0" borderId="37" xfId="0" applyNumberFormat="1" applyFont="1" applyBorder="1" applyProtection="1"/>
    <xf numFmtId="171" fontId="21" fillId="0" borderId="30" xfId="0" applyNumberFormat="1" applyFont="1" applyBorder="1" applyProtection="1"/>
    <xf numFmtId="172" fontId="21" fillId="0" borderId="30" xfId="0" applyNumberFormat="1" applyFont="1" applyBorder="1" applyProtection="1"/>
    <xf numFmtId="0" fontId="10" fillId="0" borderId="30" xfId="0" applyNumberFormat="1" applyFont="1" applyBorder="1" applyProtection="1"/>
    <xf numFmtId="168" fontId="10" fillId="0" borderId="30" xfId="0" applyNumberFormat="1" applyFont="1" applyBorder="1" applyProtection="1"/>
    <xf numFmtId="167" fontId="5" fillId="0" borderId="38" xfId="0" applyNumberFormat="1" applyFont="1" applyBorder="1" applyAlignment="1" applyProtection="1">
      <alignment horizontal="left"/>
    </xf>
    <xf numFmtId="167" fontId="11" fillId="0" borderId="39" xfId="0" applyNumberFormat="1" applyFont="1" applyBorder="1" applyProtection="1"/>
    <xf numFmtId="0" fontId="8" fillId="0" borderId="0" xfId="2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vertical="top" wrapText="1"/>
    </xf>
    <xf numFmtId="0" fontId="5" fillId="0" borderId="3" xfId="2" applyFont="1" applyBorder="1"/>
    <xf numFmtId="0" fontId="5" fillId="0" borderId="3" xfId="2" applyFont="1" applyBorder="1" applyAlignment="1">
      <alignment vertical="top" wrapText="1"/>
    </xf>
    <xf numFmtId="167" fontId="5" fillId="0" borderId="10" xfId="2" applyNumberFormat="1" applyFont="1" applyBorder="1"/>
    <xf numFmtId="167" fontId="5" fillId="0" borderId="41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6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167" fontId="5" fillId="0" borderId="41" xfId="2" applyNumberFormat="1" applyFont="1" applyBorder="1"/>
    <xf numFmtId="167" fontId="5" fillId="0" borderId="11" xfId="2" applyNumberFormat="1" applyFont="1" applyBorder="1"/>
    <xf numFmtId="167" fontId="5" fillId="0" borderId="2" xfId="2" applyNumberFormat="1" applyFont="1" applyBorder="1"/>
    <xf numFmtId="0" fontId="5" fillId="0" borderId="2" xfId="2" applyFont="1" applyBorder="1"/>
    <xf numFmtId="0" fontId="8" fillId="0" borderId="4" xfId="2" applyBorder="1"/>
    <xf numFmtId="0" fontId="8" fillId="0" borderId="5" xfId="2" applyBorder="1" applyAlignment="1">
      <alignment horizontal="right"/>
    </xf>
    <xf numFmtId="0" fontId="5" fillId="0" borderId="6" xfId="2" applyFont="1" applyBorder="1" applyAlignment="1">
      <alignment horizontal="right"/>
    </xf>
    <xf numFmtId="0" fontId="8" fillId="0" borderId="8" xfId="2" applyBorder="1" applyAlignment="1">
      <alignment horizontal="right"/>
    </xf>
    <xf numFmtId="0" fontId="5" fillId="0" borderId="1" xfId="2" applyFont="1" applyBorder="1" applyAlignment="1">
      <alignment horizontal="right" vertical="top" wrapText="1"/>
    </xf>
    <xf numFmtId="0" fontId="3" fillId="0" borderId="0" xfId="2" applyFont="1"/>
    <xf numFmtId="0" fontId="8" fillId="0" borderId="0" xfId="2" applyAlignment="1"/>
    <xf numFmtId="167" fontId="5" fillId="0" borderId="3" xfId="2" applyNumberFormat="1" applyFont="1" applyBorder="1" applyAlignment="1">
      <alignment horizontal="left"/>
    </xf>
    <xf numFmtId="167" fontId="11" fillId="0" borderId="13" xfId="2" applyNumberFormat="1" applyFont="1" applyBorder="1"/>
    <xf numFmtId="0" fontId="7" fillId="0" borderId="9" xfId="2" applyFont="1" applyBorder="1" applyAlignment="1">
      <alignment vertical="top" wrapText="1"/>
    </xf>
    <xf numFmtId="168" fontId="10" fillId="0" borderId="41" xfId="2" applyNumberFormat="1" applyFont="1" applyBorder="1"/>
    <xf numFmtId="168" fontId="10" fillId="0" borderId="11" xfId="2" applyNumberFormat="1" applyFont="1" applyBorder="1"/>
    <xf numFmtId="0" fontId="7" fillId="0" borderId="0" xfId="2" applyFont="1" applyAlignment="1"/>
    <xf numFmtId="0" fontId="3" fillId="0" borderId="1" xfId="2" applyFont="1" applyBorder="1" applyAlignment="1"/>
    <xf numFmtId="0" fontId="8" fillId="0" borderId="1" xfId="2" applyBorder="1" applyAlignment="1"/>
    <xf numFmtId="165" fontId="5" fillId="0" borderId="0" xfId="2" applyNumberFormat="1" applyFont="1"/>
    <xf numFmtId="0" fontId="8" fillId="0" borderId="0" xfId="2" applyAlignment="1">
      <alignment horizontal="right"/>
    </xf>
    <xf numFmtId="0" fontId="8" fillId="0" borderId="0" xfId="2" applyNumberFormat="1" applyAlignment="1"/>
    <xf numFmtId="0" fontId="8" fillId="0" borderId="1" xfId="2" applyNumberFormat="1" applyBorder="1" applyAlignment="1"/>
    <xf numFmtId="0" fontId="5" fillId="0" borderId="3" xfId="2" applyNumberFormat="1" applyFont="1" applyBorder="1"/>
    <xf numFmtId="0" fontId="5" fillId="0" borderId="0" xfId="2" applyNumberFormat="1" applyFont="1"/>
    <xf numFmtId="0" fontId="10" fillId="0" borderId="41" xfId="2" applyNumberFormat="1" applyFont="1" applyBorder="1"/>
    <xf numFmtId="0" fontId="10" fillId="0" borderId="11" xfId="2" applyNumberFormat="1" applyFont="1" applyBorder="1"/>
    <xf numFmtId="0" fontId="8" fillId="0" borderId="1" xfId="2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Alignment="1">
      <alignment horizontal="left"/>
    </xf>
    <xf numFmtId="168" fontId="10" fillId="0" borderId="41" xfId="2" applyNumberFormat="1" applyFont="1" applyBorder="1" applyAlignment="1">
      <alignment horizontal="left"/>
    </xf>
    <xf numFmtId="168" fontId="10" fillId="0" borderId="11" xfId="2" applyNumberFormat="1" applyFont="1" applyBorder="1" applyAlignment="1">
      <alignment horizontal="left"/>
    </xf>
    <xf numFmtId="49" fontId="5" fillId="0" borderId="0" xfId="2" applyNumberFormat="1" applyFont="1" applyAlignment="1"/>
    <xf numFmtId="49" fontId="5" fillId="0" borderId="0" xfId="2" applyNumberFormat="1" applyFont="1" applyAlignment="1">
      <alignment horizontal="right"/>
    </xf>
    <xf numFmtId="49" fontId="5" fillId="0" borderId="0" xfId="2" applyNumberFormat="1" applyFont="1" applyAlignment="1">
      <alignment horizontal="left"/>
    </xf>
    <xf numFmtId="164" fontId="9" fillId="0" borderId="0" xfId="3" applyNumberFormat="1" applyFont="1" applyAlignment="1"/>
    <xf numFmtId="164" fontId="8" fillId="0" borderId="0" xfId="2" applyNumberFormat="1"/>
    <xf numFmtId="164" fontId="5" fillId="0" borderId="0" xfId="3" applyNumberFormat="1" applyFont="1" applyAlignment="1">
      <alignment horizontal="left"/>
    </xf>
    <xf numFmtId="164" fontId="5" fillId="0" borderId="0" xfId="2" applyNumberFormat="1" applyFont="1" applyAlignment="1">
      <alignment horizontal="right"/>
    </xf>
    <xf numFmtId="164" fontId="5" fillId="0" borderId="0" xfId="2" applyNumberFormat="1" applyFont="1"/>
    <xf numFmtId="164" fontId="5" fillId="0" borderId="0" xfId="2" applyNumberFormat="1" applyFont="1" applyAlignment="1">
      <alignment horizontal="left"/>
    </xf>
    <xf numFmtId="164" fontId="5" fillId="0" borderId="0" xfId="3" applyNumberFormat="1" applyFont="1" applyAlignment="1"/>
    <xf numFmtId="49" fontId="5" fillId="0" borderId="0" xfId="2" applyNumberFormat="1" applyFont="1" applyAlignment="1">
      <alignment horizontal="center"/>
    </xf>
    <xf numFmtId="0" fontId="5" fillId="0" borderId="6" xfId="2" applyFont="1" applyBorder="1" applyAlignment="1">
      <alignment horizontal="center" vertical="top" wrapText="1"/>
    </xf>
    <xf numFmtId="169" fontId="5" fillId="0" borderId="42" xfId="2" applyNumberFormat="1" applyFont="1" applyBorder="1" applyAlignment="1">
      <alignment horizontal="left"/>
    </xf>
    <xf numFmtId="169" fontId="5" fillId="0" borderId="12" xfId="2" applyNumberFormat="1" applyFont="1" applyBorder="1" applyAlignment="1">
      <alignment horizontal="left"/>
    </xf>
    <xf numFmtId="164" fontId="9" fillId="0" borderId="0" xfId="3" applyNumberFormat="1" applyFont="1" applyAlignment="1">
      <alignment horizontal="center"/>
    </xf>
    <xf numFmtId="0" fontId="5" fillId="0" borderId="3" xfId="2" applyNumberFormat="1" applyFont="1" applyBorder="1" applyAlignment="1">
      <alignment horizontal="right"/>
    </xf>
    <xf numFmtId="0" fontId="5" fillId="0" borderId="11" xfId="2" applyNumberFormat="1" applyFont="1" applyBorder="1" applyAlignment="1">
      <alignment horizontal="right"/>
    </xf>
    <xf numFmtId="164" fontId="5" fillId="0" borderId="0" xfId="2" applyNumberFormat="1" applyFont="1" applyAlignment="1">
      <alignment horizontal="center"/>
    </xf>
    <xf numFmtId="0" fontId="3" fillId="0" borderId="0" xfId="2" applyFont="1" applyAlignment="1"/>
    <xf numFmtId="0" fontId="8" fillId="0" borderId="0" xfId="2" applyAlignment="1"/>
    <xf numFmtId="0" fontId="3" fillId="0" borderId="1" xfId="2" applyFont="1" applyBorder="1" applyAlignment="1"/>
    <xf numFmtId="0" fontId="8" fillId="0" borderId="1" xfId="2" applyBorder="1" applyAlignment="1"/>
    <xf numFmtId="0" fontId="6" fillId="0" borderId="0" xfId="2" applyFont="1" applyAlignment="1"/>
    <xf numFmtId="164" fontId="9" fillId="0" borderId="0" xfId="3" applyNumberFormat="1" applyFont="1" applyAlignment="1">
      <alignment horizontal="center"/>
    </xf>
    <xf numFmtId="0" fontId="7" fillId="0" borderId="5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7" xfId="2" applyFont="1" applyBorder="1" applyAlignment="1">
      <alignment horizontal="center"/>
    </xf>
    <xf numFmtId="15" fontId="3" fillId="0" borderId="0" xfId="2" applyNumberFormat="1" applyFont="1" applyAlignment="1"/>
    <xf numFmtId="15" fontId="4" fillId="0" borderId="0" xfId="2" applyNumberFormat="1" applyFont="1" applyAlignment="1"/>
    <xf numFmtId="20" fontId="3" fillId="0" borderId="0" xfId="2" applyNumberFormat="1" applyFont="1" applyAlignment="1"/>
    <xf numFmtId="0" fontId="4" fillId="0" borderId="0" xfId="2" applyFont="1" applyAlignment="1"/>
    <xf numFmtId="0" fontId="5" fillId="0" borderId="5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top" wrapText="1"/>
    </xf>
    <xf numFmtId="0" fontId="5" fillId="0" borderId="6" xfId="2" applyFont="1" applyBorder="1" applyAlignment="1">
      <alignment horizontal="center" vertical="top" wrapText="1"/>
    </xf>
    <xf numFmtId="0" fontId="3" fillId="0" borderId="0" xfId="2" applyFont="1" applyAlignment="1">
      <alignment horizontal="left"/>
    </xf>
    <xf numFmtId="0" fontId="16" fillId="0" borderId="20" xfId="2" applyFont="1" applyBorder="1" applyAlignment="1">
      <alignment horizontal="center"/>
    </xf>
    <xf numFmtId="0" fontId="16" fillId="0" borderId="19" xfId="2" applyFont="1" applyBorder="1" applyAlignment="1">
      <alignment horizontal="center"/>
    </xf>
    <xf numFmtId="0" fontId="16" fillId="0" borderId="18" xfId="2" applyFont="1" applyBorder="1" applyAlignment="1">
      <alignment horizontal="center"/>
    </xf>
    <xf numFmtId="0" fontId="15" fillId="0" borderId="20" xfId="2" applyFont="1" applyBorder="1" applyAlignment="1">
      <alignment horizontal="center"/>
    </xf>
    <xf numFmtId="0" fontId="15" fillId="0" borderId="19" xfId="2" applyFont="1" applyBorder="1" applyAlignment="1">
      <alignment horizontal="center"/>
    </xf>
    <xf numFmtId="0" fontId="15" fillId="0" borderId="18" xfId="2" applyFont="1" applyBorder="1" applyAlignment="1">
      <alignment horizontal="center"/>
    </xf>
    <xf numFmtId="0" fontId="14" fillId="0" borderId="20" xfId="2" applyFont="1" applyBorder="1" applyAlignment="1">
      <alignment horizontal="center"/>
    </xf>
    <xf numFmtId="0" fontId="13" fillId="0" borderId="20" xfId="2" applyFont="1" applyBorder="1" applyAlignment="1">
      <alignment horizontal="center"/>
    </xf>
    <xf numFmtId="0" fontId="13" fillId="0" borderId="19" xfId="2" applyFont="1" applyBorder="1" applyAlignment="1">
      <alignment horizontal="center"/>
    </xf>
    <xf numFmtId="0" fontId="12" fillId="0" borderId="18" xfId="2" applyFont="1" applyBorder="1" applyAlignment="1">
      <alignment horizontal="center"/>
    </xf>
    <xf numFmtId="0" fontId="14" fillId="0" borderId="19" xfId="2" applyFont="1" applyBorder="1" applyAlignment="1">
      <alignment horizontal="center"/>
    </xf>
    <xf numFmtId="164" fontId="5" fillId="0" borderId="0" xfId="4" applyNumberFormat="1" applyFont="1" applyAlignment="1">
      <alignment horizontal="center"/>
    </xf>
    <xf numFmtId="165" fontId="14" fillId="0" borderId="45" xfId="2" applyNumberFormat="1" applyFont="1" applyBorder="1" applyProtection="1"/>
    <xf numFmtId="165" fontId="14" fillId="0" borderId="46" xfId="2" applyNumberFormat="1" applyFont="1" applyBorder="1" applyProtection="1"/>
    <xf numFmtId="170" fontId="14" fillId="0" borderId="47" xfId="2" applyNumberFormat="1" applyFont="1" applyBorder="1" applyProtection="1"/>
    <xf numFmtId="165" fontId="15" fillId="0" borderId="45" xfId="2" applyNumberFormat="1" applyFont="1" applyBorder="1" applyProtection="1"/>
    <xf numFmtId="165" fontId="15" fillId="0" borderId="46" xfId="2" applyNumberFormat="1" applyFont="1" applyBorder="1" applyProtection="1"/>
    <xf numFmtId="170" fontId="15" fillId="0" borderId="47" xfId="2" applyNumberFormat="1" applyFont="1" applyBorder="1" applyProtection="1"/>
    <xf numFmtId="165" fontId="16" fillId="0" borderId="45" xfId="2" applyNumberFormat="1" applyFont="1" applyBorder="1" applyProtection="1"/>
    <xf numFmtId="165" fontId="16" fillId="0" borderId="46" xfId="2" applyNumberFormat="1" applyFont="1" applyBorder="1" applyProtection="1"/>
    <xf numFmtId="170" fontId="16" fillId="0" borderId="47" xfId="2" applyNumberFormat="1" applyFont="1" applyBorder="1" applyProtection="1"/>
    <xf numFmtId="165" fontId="14" fillId="0" borderId="31" xfId="2" applyNumberFormat="1" applyFont="1" applyBorder="1" applyProtection="1"/>
    <xf numFmtId="171" fontId="21" fillId="0" borderId="49" xfId="2" applyNumberFormat="1" applyFont="1" applyBorder="1" applyProtection="1"/>
    <xf numFmtId="172" fontId="21" fillId="0" borderId="49" xfId="2" applyNumberFormat="1" applyFont="1" applyBorder="1" applyProtection="1"/>
    <xf numFmtId="1" fontId="10" fillId="0" borderId="49" xfId="2" applyNumberFormat="1" applyFont="1" applyBorder="1" applyProtection="1"/>
    <xf numFmtId="168" fontId="10" fillId="0" borderId="49" xfId="2" applyNumberFormat="1" applyFont="1" applyBorder="1" applyProtection="1"/>
    <xf numFmtId="167" fontId="5" fillId="0" borderId="50" xfId="2" applyNumberFormat="1" applyFont="1" applyBorder="1" applyAlignment="1" applyProtection="1">
      <alignment horizontal="left"/>
    </xf>
    <xf numFmtId="167" fontId="11" fillId="0" borderId="48" xfId="2" applyNumberFormat="1" applyFont="1" applyBorder="1" applyProtection="1"/>
    <xf numFmtId="171" fontId="21" fillId="0" borderId="19" xfId="2" applyNumberFormat="1" applyFont="1" applyBorder="1" applyProtection="1"/>
    <xf numFmtId="172" fontId="21" fillId="0" borderId="19" xfId="2" applyNumberFormat="1" applyFont="1" applyBorder="1" applyProtection="1"/>
    <xf numFmtId="1" fontId="10" fillId="0" borderId="19" xfId="2" applyNumberFormat="1" applyFont="1" applyBorder="1" applyProtection="1"/>
    <xf numFmtId="168" fontId="10" fillId="0" borderId="19" xfId="2" applyNumberFormat="1" applyFont="1" applyBorder="1" applyProtection="1"/>
    <xf numFmtId="167" fontId="5" fillId="0" borderId="20" xfId="2" applyNumberFormat="1" applyFont="1" applyBorder="1" applyAlignment="1" applyProtection="1">
      <alignment horizontal="left"/>
    </xf>
    <xf numFmtId="167" fontId="11" fillId="0" borderId="40" xfId="2" applyNumberFormat="1" applyFont="1" applyBorder="1" applyProtection="1"/>
    <xf numFmtId="0" fontId="25" fillId="0" borderId="18" xfId="2" applyFont="1" applyBorder="1" applyAlignment="1">
      <alignment horizontal="center"/>
    </xf>
    <xf numFmtId="0" fontId="24" fillId="0" borderId="5" xfId="2" applyFont="1" applyBorder="1" applyAlignment="1">
      <alignment horizontal="center"/>
    </xf>
    <xf numFmtId="0" fontId="28" fillId="0" borderId="19" xfId="2" applyFont="1" applyBorder="1" applyAlignment="1">
      <alignment horizontal="center"/>
    </xf>
    <xf numFmtId="0" fontId="24" fillId="0" borderId="20" xfId="2" applyFont="1" applyBorder="1" applyAlignment="1">
      <alignment horizontal="center"/>
    </xf>
    <xf numFmtId="0" fontId="26" fillId="0" borderId="19" xfId="2" applyFont="1" applyBorder="1" applyAlignment="1">
      <alignment horizontal="center"/>
    </xf>
    <xf numFmtId="0" fontId="26" fillId="0" borderId="20" xfId="2" applyFont="1" applyBorder="1" applyAlignment="1">
      <alignment horizontal="center"/>
    </xf>
    <xf numFmtId="0" fontId="27" fillId="0" borderId="18" xfId="2" applyFont="1" applyBorder="1" applyAlignment="1">
      <alignment horizontal="center"/>
    </xf>
    <xf numFmtId="0" fontId="27" fillId="0" borderId="19" xfId="2" applyFont="1" applyBorder="1" applyAlignment="1">
      <alignment horizontal="center"/>
    </xf>
    <xf numFmtId="0" fontId="27" fillId="0" borderId="20" xfId="2" applyFont="1" applyBorder="1" applyAlignment="1">
      <alignment horizontal="center"/>
    </xf>
    <xf numFmtId="0" fontId="24" fillId="0" borderId="5" xfId="2" applyFont="1" applyBorder="1" applyAlignment="1">
      <alignment horizontal="center" vertical="top" wrapText="1"/>
    </xf>
    <xf numFmtId="0" fontId="28" fillId="0" borderId="18" xfId="2" applyFont="1" applyBorder="1" applyAlignment="1">
      <alignment horizontal="center"/>
    </xf>
    <xf numFmtId="0" fontId="28" fillId="0" borderId="20" xfId="2" applyFont="1" applyBorder="1" applyAlignment="1">
      <alignment horizontal="center"/>
    </xf>
    <xf numFmtId="164" fontId="9" fillId="0" borderId="0" xfId="4" applyNumberFormat="1" applyFont="1" applyAlignment="1">
      <alignment horizontal="center"/>
    </xf>
    <xf numFmtId="49" fontId="5" fillId="0" borderId="0" xfId="2" applyNumberFormat="1" applyFont="1" applyAlignment="1">
      <alignment horizontal="center"/>
    </xf>
    <xf numFmtId="0" fontId="24" fillId="0" borderId="6" xfId="2" applyFont="1" applyBorder="1" applyAlignment="1">
      <alignment horizontal="center"/>
    </xf>
    <xf numFmtId="0" fontId="24" fillId="0" borderId="19" xfId="2" applyFont="1" applyBorder="1" applyAlignment="1">
      <alignment horizontal="center"/>
    </xf>
    <xf numFmtId="0" fontId="8" fillId="0" borderId="0" xfId="2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vertical="top" wrapText="1"/>
    </xf>
    <xf numFmtId="0" fontId="5" fillId="0" borderId="3" xfId="2" applyFont="1" applyBorder="1"/>
    <xf numFmtId="0" fontId="5" fillId="0" borderId="3" xfId="2" applyFont="1" applyBorder="1" applyAlignment="1">
      <alignment vertical="top" wrapText="1"/>
    </xf>
    <xf numFmtId="167" fontId="5" fillId="0" borderId="10" xfId="2" applyNumberFormat="1" applyFont="1" applyBorder="1"/>
    <xf numFmtId="167" fontId="5" fillId="0" borderId="41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6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167" fontId="5" fillId="0" borderId="41" xfId="2" applyNumberFormat="1" applyFont="1" applyBorder="1"/>
    <xf numFmtId="167" fontId="5" fillId="0" borderId="11" xfId="2" applyNumberFormat="1" applyFont="1" applyBorder="1"/>
    <xf numFmtId="167" fontId="5" fillId="0" borderId="2" xfId="2" applyNumberFormat="1" applyFont="1" applyBorder="1"/>
    <xf numFmtId="0" fontId="5" fillId="0" borderId="2" xfId="2" applyFont="1" applyBorder="1"/>
    <xf numFmtId="0" fontId="8" fillId="0" borderId="4" xfId="2" applyBorder="1"/>
    <xf numFmtId="0" fontId="8" fillId="0" borderId="5" xfId="2" applyBorder="1" applyAlignment="1">
      <alignment horizontal="right"/>
    </xf>
    <xf numFmtId="0" fontId="5" fillId="0" borderId="6" xfId="2" applyFont="1" applyBorder="1" applyAlignment="1">
      <alignment horizontal="right"/>
    </xf>
    <xf numFmtId="0" fontId="8" fillId="0" borderId="8" xfId="2" applyBorder="1" applyAlignment="1">
      <alignment horizontal="right"/>
    </xf>
    <xf numFmtId="0" fontId="5" fillId="0" borderId="1" xfId="2" applyFont="1" applyBorder="1" applyAlignment="1">
      <alignment horizontal="right" vertical="top" wrapText="1"/>
    </xf>
    <xf numFmtId="0" fontId="3" fillId="0" borderId="0" xfId="2" applyFont="1"/>
    <xf numFmtId="0" fontId="3" fillId="0" borderId="0" xfId="2" applyFont="1" applyAlignment="1">
      <alignment horizontal="left"/>
    </xf>
    <xf numFmtId="0" fontId="8" fillId="0" borderId="0" xfId="2" applyAlignment="1"/>
    <xf numFmtId="167" fontId="5" fillId="0" borderId="3" xfId="2" applyNumberFormat="1" applyFont="1" applyBorder="1" applyAlignment="1">
      <alignment horizontal="left"/>
    </xf>
    <xf numFmtId="167" fontId="11" fillId="0" borderId="13" xfId="2" applyNumberFormat="1" applyFont="1" applyBorder="1"/>
    <xf numFmtId="0" fontId="7" fillId="0" borderId="9" xfId="2" applyFont="1" applyBorder="1" applyAlignment="1">
      <alignment vertical="top" wrapText="1"/>
    </xf>
    <xf numFmtId="168" fontId="10" fillId="0" borderId="41" xfId="2" applyNumberFormat="1" applyFont="1" applyBorder="1"/>
    <xf numFmtId="168" fontId="10" fillId="0" borderId="11" xfId="2" applyNumberFormat="1" applyFont="1" applyBorder="1"/>
    <xf numFmtId="0" fontId="7" fillId="0" borderId="0" xfId="2" applyFont="1" applyAlignment="1"/>
    <xf numFmtId="0" fontId="3" fillId="0" borderId="1" xfId="2" applyFont="1" applyBorder="1" applyAlignment="1"/>
    <xf numFmtId="0" fontId="8" fillId="0" borderId="1" xfId="2" applyBorder="1" applyAlignment="1"/>
    <xf numFmtId="165" fontId="5" fillId="0" borderId="0" xfId="2" applyNumberFormat="1" applyFont="1"/>
    <xf numFmtId="167" fontId="5" fillId="0" borderId="3" xfId="2" applyNumberFormat="1" applyFont="1" applyBorder="1" applyAlignment="1">
      <alignment horizontal="right"/>
    </xf>
    <xf numFmtId="167" fontId="5" fillId="0" borderId="11" xfId="2" applyNumberFormat="1" applyFont="1" applyBorder="1" applyAlignment="1">
      <alignment horizontal="right"/>
    </xf>
    <xf numFmtId="0" fontId="8" fillId="0" borderId="0" xfId="2" applyAlignment="1">
      <alignment horizontal="right"/>
    </xf>
    <xf numFmtId="0" fontId="8" fillId="0" borderId="0" xfId="2" applyNumberFormat="1" applyAlignment="1"/>
    <xf numFmtId="0" fontId="8" fillId="0" borderId="1" xfId="2" applyNumberFormat="1" applyBorder="1" applyAlignment="1"/>
    <xf numFmtId="0" fontId="5" fillId="0" borderId="3" xfId="2" applyNumberFormat="1" applyFont="1" applyBorder="1"/>
    <xf numFmtId="0" fontId="5" fillId="0" borderId="0" xfId="2" applyNumberFormat="1" applyFont="1"/>
    <xf numFmtId="0" fontId="10" fillId="0" borderId="41" xfId="2" applyNumberFormat="1" applyFont="1" applyBorder="1"/>
    <xf numFmtId="0" fontId="10" fillId="0" borderId="11" xfId="2" applyNumberFormat="1" applyFont="1" applyBorder="1"/>
    <xf numFmtId="0" fontId="8" fillId="0" borderId="1" xfId="2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Alignment="1">
      <alignment horizontal="left"/>
    </xf>
    <xf numFmtId="168" fontId="10" fillId="0" borderId="41" xfId="2" applyNumberFormat="1" applyFont="1" applyBorder="1" applyAlignment="1">
      <alignment horizontal="left"/>
    </xf>
    <xf numFmtId="168" fontId="10" fillId="0" borderId="11" xfId="2" applyNumberFormat="1" applyFont="1" applyBorder="1" applyAlignment="1">
      <alignment horizontal="left"/>
    </xf>
    <xf numFmtId="49" fontId="5" fillId="0" borderId="0" xfId="2" applyNumberFormat="1" applyFont="1" applyAlignment="1"/>
    <xf numFmtId="49" fontId="5" fillId="0" borderId="0" xfId="2" applyNumberFormat="1" applyFont="1" applyAlignment="1">
      <alignment horizontal="right"/>
    </xf>
    <xf numFmtId="49" fontId="5" fillId="0" borderId="0" xfId="2" applyNumberFormat="1" applyFont="1" applyAlignment="1">
      <alignment horizontal="left"/>
    </xf>
    <xf numFmtId="164" fontId="9" fillId="0" borderId="0" xfId="4" applyNumberFormat="1" applyFont="1" applyAlignment="1"/>
    <xf numFmtId="164" fontId="8" fillId="0" borderId="0" xfId="2" applyNumberFormat="1"/>
    <xf numFmtId="164" fontId="5" fillId="0" borderId="0" xfId="4" applyNumberFormat="1" applyFont="1" applyAlignment="1">
      <alignment horizontal="left"/>
    </xf>
    <xf numFmtId="164" fontId="5" fillId="0" borderId="0" xfId="2" applyNumberFormat="1" applyFont="1" applyAlignment="1">
      <alignment horizontal="right"/>
    </xf>
    <xf numFmtId="164" fontId="5" fillId="0" borderId="0" xfId="2" applyNumberFormat="1" applyFont="1"/>
    <xf numFmtId="164" fontId="5" fillId="0" borderId="0" xfId="2" applyNumberFormat="1" applyFont="1" applyAlignment="1">
      <alignment horizontal="left"/>
    </xf>
    <xf numFmtId="164" fontId="5" fillId="0" borderId="0" xfId="4" applyNumberFormat="1" applyFont="1" applyAlignment="1"/>
    <xf numFmtId="49" fontId="5" fillId="0" borderId="0" xfId="2" applyNumberFormat="1" applyFont="1" applyAlignment="1">
      <alignment horizontal="center"/>
    </xf>
    <xf numFmtId="0" fontId="5" fillId="0" borderId="14" xfId="2" applyFont="1" applyBorder="1" applyAlignment="1">
      <alignment vertical="top" wrapText="1"/>
    </xf>
    <xf numFmtId="0" fontId="5" fillId="0" borderId="15" xfId="2" applyFont="1" applyBorder="1" applyAlignment="1">
      <alignment vertical="top" wrapText="1"/>
    </xf>
    <xf numFmtId="0" fontId="5" fillId="0" borderId="16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17" xfId="2" applyFont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170" fontId="12" fillId="0" borderId="34" xfId="2" applyNumberFormat="1" applyFont="1" applyBorder="1" applyProtection="1"/>
    <xf numFmtId="170" fontId="14" fillId="0" borderId="34" xfId="2" applyNumberFormat="1" applyFont="1" applyBorder="1" applyProtection="1"/>
    <xf numFmtId="170" fontId="15" fillId="0" borderId="34" xfId="2" applyNumberFormat="1" applyFont="1" applyBorder="1" applyProtection="1"/>
    <xf numFmtId="170" fontId="16" fillId="0" borderId="34" xfId="2" applyNumberFormat="1" applyFont="1" applyBorder="1" applyProtection="1"/>
    <xf numFmtId="0" fontId="5" fillId="0" borderId="6" xfId="2" applyFont="1" applyBorder="1" applyAlignment="1">
      <alignment horizontal="center" vertical="top" wrapText="1"/>
    </xf>
    <xf numFmtId="169" fontId="5" fillId="0" borderId="42" xfId="2" applyNumberFormat="1" applyFont="1" applyBorder="1" applyAlignment="1">
      <alignment horizontal="left"/>
    </xf>
    <xf numFmtId="169" fontId="5" fillId="0" borderId="12" xfId="2" applyNumberFormat="1" applyFont="1" applyBorder="1" applyAlignment="1">
      <alignment horizontal="left"/>
    </xf>
    <xf numFmtId="0" fontId="5" fillId="0" borderId="1" xfId="2" applyFont="1" applyBorder="1" applyAlignment="1">
      <alignment horizontal="right" wrapText="1"/>
    </xf>
    <xf numFmtId="0" fontId="5" fillId="0" borderId="1" xfId="2" applyFont="1" applyBorder="1" applyAlignment="1">
      <alignment horizontal="left" wrapText="1"/>
    </xf>
    <xf numFmtId="0" fontId="17" fillId="0" borderId="22" xfId="2" applyFont="1" applyBorder="1" applyAlignment="1"/>
    <xf numFmtId="0" fontId="17" fillId="0" borderId="23" xfId="2" applyFont="1" applyBorder="1" applyAlignment="1"/>
    <xf numFmtId="0" fontId="17" fillId="0" borderId="24" xfId="2" applyFont="1" applyBorder="1" applyAlignment="1"/>
    <xf numFmtId="0" fontId="18" fillId="0" borderId="43" xfId="2" applyFont="1" applyBorder="1" applyAlignment="1"/>
    <xf numFmtId="0" fontId="18" fillId="0" borderId="23" xfId="2" applyFont="1" applyBorder="1" applyAlignment="1"/>
    <xf numFmtId="0" fontId="18" fillId="0" borderId="24" xfId="2" applyFont="1" applyBorder="1" applyAlignment="1"/>
    <xf numFmtId="0" fontId="19" fillId="0" borderId="22" xfId="2" applyFont="1" applyBorder="1" applyAlignment="1"/>
    <xf numFmtId="0" fontId="19" fillId="0" borderId="23" xfId="2" applyFont="1" applyBorder="1" applyAlignment="1"/>
    <xf numFmtId="0" fontId="19" fillId="0" borderId="24" xfId="2" applyFont="1" applyBorder="1" applyAlignment="1"/>
    <xf numFmtId="0" fontId="20" fillId="0" borderId="22" xfId="2" applyFont="1" applyBorder="1" applyAlignment="1"/>
    <xf numFmtId="0" fontId="20" fillId="0" borderId="23" xfId="2" applyFont="1" applyBorder="1" applyAlignment="1"/>
    <xf numFmtId="0" fontId="20" fillId="0" borderId="24" xfId="2" applyFont="1" applyBorder="1" applyAlignment="1"/>
    <xf numFmtId="0" fontId="7" fillId="0" borderId="9" xfId="2" applyFont="1" applyBorder="1" applyAlignment="1">
      <alignment wrapText="1"/>
    </xf>
    <xf numFmtId="0" fontId="17" fillId="0" borderId="23" xfId="2" applyFont="1" applyBorder="1" applyAlignment="1">
      <alignment wrapText="1"/>
    </xf>
    <xf numFmtId="0" fontId="18" fillId="0" borderId="23" xfId="2" applyFont="1" applyBorder="1" applyAlignment="1">
      <alignment wrapText="1"/>
    </xf>
    <xf numFmtId="0" fontId="19" fillId="0" borderId="23" xfId="2" applyFont="1" applyBorder="1" applyAlignment="1">
      <alignment wrapText="1"/>
    </xf>
    <xf numFmtId="0" fontId="20" fillId="0" borderId="23" xfId="2" applyFont="1" applyBorder="1" applyAlignment="1">
      <alignment wrapText="1"/>
    </xf>
    <xf numFmtId="0" fontId="5" fillId="0" borderId="0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left" wrapText="1"/>
    </xf>
    <xf numFmtId="0" fontId="5" fillId="0" borderId="9" xfId="2" applyNumberFormat="1" applyFont="1" applyBorder="1" applyAlignment="1">
      <alignment horizontal="left" wrapText="1"/>
    </xf>
    <xf numFmtId="0" fontId="16" fillId="0" borderId="21" xfId="2" applyFont="1" applyBorder="1" applyAlignment="1">
      <alignment horizontal="center"/>
    </xf>
    <xf numFmtId="0" fontId="5" fillId="0" borderId="21" xfId="2" applyFont="1" applyBorder="1" applyAlignment="1">
      <alignment horizontal="left"/>
    </xf>
    <xf numFmtId="0" fontId="5" fillId="0" borderId="21" xfId="2" applyNumberFormat="1" applyFont="1" applyBorder="1" applyAlignment="1">
      <alignment horizontal="left"/>
    </xf>
    <xf numFmtId="167" fontId="5" fillId="0" borderId="10" xfId="2" applyNumberFormat="1" applyFont="1" applyBorder="1" applyProtection="1"/>
    <xf numFmtId="167" fontId="5" fillId="0" borderId="11" xfId="2" applyNumberFormat="1" applyFont="1" applyBorder="1" applyProtection="1"/>
    <xf numFmtId="167" fontId="5" fillId="0" borderId="11" xfId="2" applyNumberFormat="1" applyFont="1" applyBorder="1" applyAlignment="1" applyProtection="1">
      <alignment horizontal="left"/>
    </xf>
    <xf numFmtId="167" fontId="5" fillId="0" borderId="30" xfId="2" applyNumberFormat="1" applyFont="1" applyBorder="1" applyAlignment="1" applyProtection="1">
      <alignment horizontal="right"/>
    </xf>
    <xf numFmtId="167" fontId="5" fillId="0" borderId="30" xfId="2" applyNumberFormat="1" applyFont="1" applyBorder="1" applyAlignment="1" applyProtection="1">
      <alignment horizontal="left"/>
    </xf>
    <xf numFmtId="165" fontId="12" fillId="0" borderId="31" xfId="2" applyNumberFormat="1" applyFont="1" applyBorder="1" applyProtection="1"/>
    <xf numFmtId="165" fontId="12" fillId="0" borderId="32" xfId="2" applyNumberFormat="1" applyFont="1" applyBorder="1" applyProtection="1"/>
    <xf numFmtId="165" fontId="12" fillId="0" borderId="33" xfId="2" applyNumberFormat="1" applyFont="1" applyBorder="1" applyProtection="1"/>
    <xf numFmtId="165" fontId="14" fillId="0" borderId="32" xfId="2" applyNumberFormat="1" applyFont="1" applyBorder="1" applyProtection="1"/>
    <xf numFmtId="165" fontId="15" fillId="0" borderId="31" xfId="2" applyNumberFormat="1" applyFont="1" applyBorder="1" applyProtection="1"/>
    <xf numFmtId="165" fontId="15" fillId="0" borderId="32" xfId="2" applyNumberFormat="1" applyFont="1" applyBorder="1" applyProtection="1"/>
    <xf numFmtId="165" fontId="16" fillId="0" borderId="31" xfId="2" applyNumberFormat="1" applyFont="1" applyBorder="1" applyProtection="1"/>
    <xf numFmtId="165" fontId="16" fillId="0" borderId="32" xfId="2" applyNumberFormat="1" applyFont="1" applyBorder="1" applyProtection="1"/>
    <xf numFmtId="0" fontId="24" fillId="0" borderId="7" xfId="2" applyFont="1" applyBorder="1" applyAlignment="1">
      <alignment horizontal="center"/>
    </xf>
    <xf numFmtId="0" fontId="24" fillId="0" borderId="6" xfId="2" applyFont="1" applyBorder="1" applyAlignment="1">
      <alignment horizontal="center" vertical="top" wrapText="1"/>
    </xf>
    <xf numFmtId="0" fontId="8" fillId="0" borderId="0" xfId="2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vertical="top" wrapText="1"/>
    </xf>
    <xf numFmtId="0" fontId="5" fillId="0" borderId="3" xfId="2" applyFont="1" applyBorder="1"/>
    <xf numFmtId="0" fontId="5" fillId="0" borderId="3" xfId="2" applyFont="1" applyBorder="1" applyAlignment="1">
      <alignment vertical="top" wrapText="1"/>
    </xf>
    <xf numFmtId="0" fontId="5" fillId="0" borderId="6" xfId="2" applyFont="1" applyBorder="1" applyAlignment="1">
      <alignment horizontal="left"/>
    </xf>
    <xf numFmtId="0" fontId="5" fillId="0" borderId="6" xfId="2" applyFont="1" applyBorder="1" applyAlignment="1">
      <alignment horizontal="left" vertical="top" wrapText="1"/>
    </xf>
    <xf numFmtId="0" fontId="5" fillId="0" borderId="2" xfId="2" applyFont="1" applyBorder="1"/>
    <xf numFmtId="0" fontId="8" fillId="0" borderId="4" xfId="2" applyBorder="1"/>
    <xf numFmtId="0" fontId="8" fillId="0" borderId="5" xfId="2" applyBorder="1" applyAlignment="1">
      <alignment horizontal="right"/>
    </xf>
    <xf numFmtId="0" fontId="5" fillId="0" borderId="6" xfId="2" applyFont="1" applyBorder="1" applyAlignment="1">
      <alignment horizontal="right"/>
    </xf>
    <xf numFmtId="0" fontId="8" fillId="0" borderId="8" xfId="2" applyBorder="1" applyAlignment="1">
      <alignment horizontal="right"/>
    </xf>
    <xf numFmtId="0" fontId="3" fillId="0" borderId="0" xfId="2" applyFont="1"/>
    <xf numFmtId="0" fontId="3" fillId="0" borderId="0" xfId="2" applyFont="1" applyAlignment="1">
      <alignment horizontal="left"/>
    </xf>
    <xf numFmtId="0" fontId="8" fillId="0" borderId="0" xfId="2" applyAlignment="1"/>
    <xf numFmtId="0" fontId="7" fillId="0" borderId="0" xfId="2" applyFont="1" applyAlignment="1"/>
    <xf numFmtId="0" fontId="3" fillId="0" borderId="1" xfId="2" applyFont="1" applyBorder="1" applyAlignment="1"/>
    <xf numFmtId="0" fontId="8" fillId="0" borderId="1" xfId="2" applyBorder="1" applyAlignment="1"/>
    <xf numFmtId="165" fontId="5" fillId="0" borderId="0" xfId="2" applyNumberFormat="1" applyFont="1"/>
    <xf numFmtId="0" fontId="8" fillId="0" borderId="0" xfId="2" applyAlignment="1">
      <alignment horizontal="right"/>
    </xf>
    <xf numFmtId="0" fontId="8" fillId="0" borderId="0" xfId="2" applyNumberFormat="1" applyAlignment="1"/>
    <xf numFmtId="0" fontId="8" fillId="0" borderId="1" xfId="2" applyNumberFormat="1" applyBorder="1" applyAlignment="1"/>
    <xf numFmtId="0" fontId="5" fillId="0" borderId="3" xfId="2" applyNumberFormat="1" applyFont="1" applyBorder="1"/>
    <xf numFmtId="0" fontId="5" fillId="0" borderId="0" xfId="2" applyNumberFormat="1" applyFont="1"/>
    <xf numFmtId="49" fontId="5" fillId="0" borderId="0" xfId="2" applyNumberFormat="1" applyFont="1" applyAlignment="1"/>
    <xf numFmtId="49" fontId="5" fillId="0" borderId="0" xfId="2" applyNumberFormat="1" applyFont="1" applyAlignment="1">
      <alignment horizontal="right"/>
    </xf>
    <xf numFmtId="49" fontId="5" fillId="0" borderId="0" xfId="2" applyNumberFormat="1" applyFont="1" applyAlignment="1">
      <alignment horizontal="left"/>
    </xf>
    <xf numFmtId="164" fontId="9" fillId="0" borderId="0" xfId="4" applyNumberFormat="1" applyFont="1" applyAlignment="1"/>
    <xf numFmtId="164" fontId="8" fillId="0" borderId="0" xfId="2" applyNumberFormat="1"/>
    <xf numFmtId="164" fontId="5" fillId="0" borderId="0" xfId="4" applyNumberFormat="1" applyFont="1" applyAlignment="1">
      <alignment horizontal="left"/>
    </xf>
    <xf numFmtId="164" fontId="5" fillId="0" borderId="0" xfId="2" applyNumberFormat="1" applyFont="1" applyAlignment="1">
      <alignment horizontal="right"/>
    </xf>
    <xf numFmtId="164" fontId="5" fillId="0" borderId="0" xfId="2" applyNumberFormat="1" applyFont="1"/>
    <xf numFmtId="164" fontId="5" fillId="0" borderId="0" xfId="2" applyNumberFormat="1" applyFont="1" applyAlignment="1">
      <alignment horizontal="left"/>
    </xf>
    <xf numFmtId="164" fontId="5" fillId="0" borderId="0" xfId="4" applyNumberFormat="1" applyFont="1" applyAlignment="1"/>
    <xf numFmtId="49" fontId="5" fillId="0" borderId="0" xfId="2" applyNumberFormat="1" applyFont="1" applyAlignment="1">
      <alignment horizontal="center"/>
    </xf>
    <xf numFmtId="0" fontId="5" fillId="0" borderId="14" xfId="2" applyFont="1" applyBorder="1" applyAlignment="1">
      <alignment vertical="top" wrapText="1"/>
    </xf>
    <xf numFmtId="0" fontId="5" fillId="0" borderId="15" xfId="2" applyFont="1" applyBorder="1" applyAlignment="1">
      <alignment vertical="top" wrapText="1"/>
    </xf>
    <xf numFmtId="0" fontId="5" fillId="0" borderId="16" xfId="2" applyFont="1" applyBorder="1" applyAlignment="1">
      <alignment vertical="top" wrapText="1"/>
    </xf>
    <xf numFmtId="0" fontId="5" fillId="0" borderId="0" xfId="2" applyFont="1" applyBorder="1" applyAlignment="1">
      <alignment vertical="top" wrapText="1"/>
    </xf>
    <xf numFmtId="0" fontId="5" fillId="0" borderId="17" xfId="2" applyFont="1" applyBorder="1" applyAlignment="1">
      <alignment vertical="top" wrapText="1"/>
    </xf>
    <xf numFmtId="0" fontId="5" fillId="0" borderId="4" xfId="2" applyFont="1" applyBorder="1" applyAlignment="1">
      <alignment vertical="top" wrapText="1"/>
    </xf>
    <xf numFmtId="170" fontId="12" fillId="0" borderId="34" xfId="2" applyNumberFormat="1" applyFont="1" applyBorder="1" applyProtection="1"/>
    <xf numFmtId="170" fontId="14" fillId="0" borderId="34" xfId="2" applyNumberFormat="1" applyFont="1" applyBorder="1" applyProtection="1"/>
    <xf numFmtId="170" fontId="15" fillId="0" borderId="34" xfId="2" applyNumberFormat="1" applyFont="1" applyBorder="1" applyProtection="1"/>
    <xf numFmtId="170" fontId="16" fillId="0" borderId="34" xfId="2" applyNumberFormat="1" applyFont="1" applyBorder="1" applyProtection="1"/>
    <xf numFmtId="0" fontId="5" fillId="0" borderId="1" xfId="2" applyFont="1" applyBorder="1" applyAlignment="1">
      <alignment horizontal="right" wrapText="1"/>
    </xf>
    <xf numFmtId="0" fontId="5" fillId="0" borderId="1" xfId="2" applyFont="1" applyBorder="1" applyAlignment="1">
      <alignment horizontal="left" wrapText="1"/>
    </xf>
    <xf numFmtId="0" fontId="17" fillId="0" borderId="22" xfId="2" applyFont="1" applyBorder="1" applyAlignment="1"/>
    <xf numFmtId="0" fontId="17" fillId="0" borderId="23" xfId="2" applyFont="1" applyBorder="1" applyAlignment="1"/>
    <xf numFmtId="0" fontId="17" fillId="0" borderId="24" xfId="2" applyFont="1" applyBorder="1" applyAlignment="1"/>
    <xf numFmtId="0" fontId="18" fillId="0" borderId="43" xfId="2" applyFont="1" applyBorder="1" applyAlignment="1"/>
    <xf numFmtId="0" fontId="18" fillId="0" borderId="23" xfId="2" applyFont="1" applyBorder="1" applyAlignment="1"/>
    <xf numFmtId="0" fontId="18" fillId="0" borderId="24" xfId="2" applyFont="1" applyBorder="1" applyAlignment="1"/>
    <xf numFmtId="0" fontId="19" fillId="0" borderId="22" xfId="2" applyFont="1" applyBorder="1" applyAlignment="1"/>
    <xf numFmtId="0" fontId="19" fillId="0" borderId="23" xfId="2" applyFont="1" applyBorder="1" applyAlignment="1"/>
    <xf numFmtId="0" fontId="19" fillId="0" borderId="24" xfId="2" applyFont="1" applyBorder="1" applyAlignment="1"/>
    <xf numFmtId="0" fontId="20" fillId="0" borderId="22" xfId="2" applyFont="1" applyBorder="1" applyAlignment="1"/>
    <xf numFmtId="0" fontId="20" fillId="0" borderId="23" xfId="2" applyFont="1" applyBorder="1" applyAlignment="1"/>
    <xf numFmtId="0" fontId="20" fillId="0" borderId="24" xfId="2" applyFont="1" applyBorder="1" applyAlignment="1"/>
    <xf numFmtId="0" fontId="7" fillId="0" borderId="9" xfId="2" applyFont="1" applyBorder="1" applyAlignment="1">
      <alignment wrapText="1"/>
    </xf>
    <xf numFmtId="0" fontId="17" fillId="0" borderId="23" xfId="2" applyFont="1" applyBorder="1" applyAlignment="1">
      <alignment wrapText="1"/>
    </xf>
    <xf numFmtId="0" fontId="18" fillId="0" borderId="23" xfId="2" applyFont="1" applyBorder="1" applyAlignment="1">
      <alignment wrapText="1"/>
    </xf>
    <xf numFmtId="0" fontId="19" fillId="0" borderId="23" xfId="2" applyFont="1" applyBorder="1" applyAlignment="1">
      <alignment wrapText="1"/>
    </xf>
    <xf numFmtId="0" fontId="20" fillId="0" borderId="23" xfId="2" applyFont="1" applyBorder="1" applyAlignment="1">
      <alignment wrapText="1"/>
    </xf>
    <xf numFmtId="0" fontId="5" fillId="0" borderId="0" xfId="2" applyFont="1" applyBorder="1" applyAlignment="1">
      <alignment horizontal="center" vertical="top" wrapText="1"/>
    </xf>
    <xf numFmtId="0" fontId="5" fillId="0" borderId="9" xfId="2" applyFont="1" applyBorder="1" applyAlignment="1">
      <alignment horizontal="left" wrapText="1"/>
    </xf>
    <xf numFmtId="0" fontId="5" fillId="0" borderId="9" xfId="2" applyNumberFormat="1" applyFont="1" applyBorder="1" applyAlignment="1">
      <alignment horizontal="left" wrapText="1"/>
    </xf>
    <xf numFmtId="0" fontId="16" fillId="0" borderId="21" xfId="2" applyFont="1" applyBorder="1" applyAlignment="1">
      <alignment horizontal="center"/>
    </xf>
    <xf numFmtId="0" fontId="5" fillId="0" borderId="21" xfId="2" applyFont="1" applyBorder="1" applyAlignment="1">
      <alignment horizontal="left"/>
    </xf>
    <xf numFmtId="0" fontId="5" fillId="0" borderId="21" xfId="2" applyNumberFormat="1" applyFont="1" applyBorder="1" applyAlignment="1">
      <alignment horizontal="left"/>
    </xf>
    <xf numFmtId="167" fontId="5" fillId="0" borderId="10" xfId="2" applyNumberFormat="1" applyFont="1" applyBorder="1" applyProtection="1"/>
    <xf numFmtId="167" fontId="5" fillId="0" borderId="11" xfId="2" applyNumberFormat="1" applyFont="1" applyBorder="1" applyProtection="1"/>
    <xf numFmtId="167" fontId="5" fillId="0" borderId="11" xfId="2" applyNumberFormat="1" applyFont="1" applyBorder="1" applyAlignment="1" applyProtection="1">
      <alignment horizontal="left"/>
    </xf>
    <xf numFmtId="167" fontId="5" fillId="0" borderId="30" xfId="2" applyNumberFormat="1" applyFont="1" applyBorder="1" applyAlignment="1" applyProtection="1">
      <alignment horizontal="right"/>
    </xf>
    <xf numFmtId="167" fontId="5" fillId="0" borderId="30" xfId="2" applyNumberFormat="1" applyFont="1" applyBorder="1" applyAlignment="1" applyProtection="1">
      <alignment horizontal="left"/>
    </xf>
    <xf numFmtId="165" fontId="12" fillId="0" borderId="31" xfId="2" applyNumberFormat="1" applyFont="1" applyBorder="1" applyProtection="1"/>
    <xf numFmtId="165" fontId="12" fillId="0" borderId="32" xfId="2" applyNumberFormat="1" applyFont="1" applyBorder="1" applyProtection="1"/>
    <xf numFmtId="165" fontId="12" fillId="0" borderId="33" xfId="2" applyNumberFormat="1" applyFont="1" applyBorder="1" applyProtection="1"/>
    <xf numFmtId="165" fontId="14" fillId="0" borderId="44" xfId="2" applyNumberFormat="1" applyFont="1" applyBorder="1" applyProtection="1"/>
    <xf numFmtId="165" fontId="14" fillId="0" borderId="32" xfId="2" applyNumberFormat="1" applyFont="1" applyBorder="1" applyProtection="1"/>
    <xf numFmtId="165" fontId="15" fillId="0" borderId="31" xfId="2" applyNumberFormat="1" applyFont="1" applyBorder="1" applyProtection="1"/>
    <xf numFmtId="165" fontId="15" fillId="0" borderId="32" xfId="2" applyNumberFormat="1" applyFont="1" applyBorder="1" applyProtection="1"/>
    <xf numFmtId="165" fontId="16" fillId="0" borderId="31" xfId="2" applyNumberFormat="1" applyFont="1" applyBorder="1" applyProtection="1"/>
    <xf numFmtId="165" fontId="16" fillId="0" borderId="32" xfId="2" applyNumberFormat="1" applyFont="1" applyBorder="1" applyProtection="1"/>
    <xf numFmtId="171" fontId="21" fillId="0" borderId="11" xfId="2" applyNumberFormat="1" applyFont="1" applyBorder="1" applyProtection="1"/>
    <xf numFmtId="172" fontId="21" fillId="0" borderId="11" xfId="2" applyNumberFormat="1" applyFont="1" applyBorder="1" applyProtection="1"/>
    <xf numFmtId="168" fontId="10" fillId="0" borderId="30" xfId="2" applyNumberFormat="1" applyFont="1" applyBorder="1" applyProtection="1"/>
    <xf numFmtId="167" fontId="5" fillId="0" borderId="12" xfId="2" applyNumberFormat="1" applyFont="1" applyBorder="1" applyAlignment="1" applyProtection="1">
      <alignment horizontal="left"/>
    </xf>
    <xf numFmtId="167" fontId="11" fillId="0" borderId="13" xfId="2" applyNumberFormat="1" applyFont="1" applyBorder="1" applyProtection="1"/>
    <xf numFmtId="1" fontId="10" fillId="0" borderId="30" xfId="2" applyNumberFormat="1" applyFont="1" applyBorder="1" applyProtection="1"/>
    <xf numFmtId="0" fontId="8" fillId="0" borderId="0" xfId="2"/>
    <xf numFmtId="0" fontId="5" fillId="0" borderId="0" xfId="2" applyFont="1"/>
    <xf numFmtId="0" fontId="5" fillId="0" borderId="0" xfId="2" applyFont="1" applyAlignment="1"/>
    <xf numFmtId="0" fontId="5" fillId="0" borderId="0" xfId="2" applyFont="1" applyAlignment="1">
      <alignment vertical="top" wrapText="1"/>
    </xf>
    <xf numFmtId="0" fontId="5" fillId="0" borderId="3" xfId="2" applyFont="1" applyBorder="1"/>
    <xf numFmtId="0" fontId="5" fillId="0" borderId="3" xfId="2" applyFont="1" applyBorder="1" applyAlignment="1">
      <alignment vertical="top" wrapText="1"/>
    </xf>
    <xf numFmtId="167" fontId="5" fillId="0" borderId="10" xfId="2" applyNumberFormat="1" applyFont="1" applyBorder="1"/>
    <xf numFmtId="167" fontId="5" fillId="0" borderId="41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6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167" fontId="5" fillId="0" borderId="41" xfId="2" applyNumberFormat="1" applyFont="1" applyBorder="1"/>
    <xf numFmtId="167" fontId="5" fillId="0" borderId="11" xfId="2" applyNumberFormat="1" applyFont="1" applyBorder="1"/>
    <xf numFmtId="167" fontId="5" fillId="0" borderId="2" xfId="2" applyNumberFormat="1" applyFont="1" applyBorder="1"/>
    <xf numFmtId="0" fontId="5" fillId="0" borderId="2" xfId="2" applyFont="1" applyBorder="1"/>
    <xf numFmtId="0" fontId="8" fillId="0" borderId="4" xfId="2" applyBorder="1"/>
    <xf numFmtId="0" fontId="8" fillId="0" borderId="5" xfId="2" applyBorder="1" applyAlignment="1">
      <alignment horizontal="right"/>
    </xf>
    <xf numFmtId="0" fontId="5" fillId="0" borderId="6" xfId="2" applyFont="1" applyBorder="1" applyAlignment="1">
      <alignment horizontal="right"/>
    </xf>
    <xf numFmtId="0" fontId="8" fillId="0" borderId="8" xfId="2" applyBorder="1" applyAlignment="1">
      <alignment horizontal="right"/>
    </xf>
    <xf numFmtId="0" fontId="5" fillId="0" borderId="1" xfId="2" applyFont="1" applyBorder="1" applyAlignment="1">
      <alignment horizontal="right" vertical="top" wrapText="1"/>
    </xf>
    <xf numFmtId="0" fontId="3" fillId="0" borderId="0" xfId="2" applyFont="1"/>
    <xf numFmtId="0" fontId="8" fillId="0" borderId="0" xfId="2" applyAlignment="1"/>
    <xf numFmtId="167" fontId="5" fillId="0" borderId="3" xfId="2" applyNumberFormat="1" applyFont="1" applyBorder="1" applyAlignment="1">
      <alignment horizontal="left"/>
    </xf>
    <xf numFmtId="167" fontId="11" fillId="0" borderId="13" xfId="2" applyNumberFormat="1" applyFont="1" applyBorder="1"/>
    <xf numFmtId="0" fontId="7" fillId="0" borderId="9" xfId="2" applyFont="1" applyBorder="1" applyAlignment="1">
      <alignment vertical="top" wrapText="1"/>
    </xf>
    <xf numFmtId="168" fontId="10" fillId="0" borderId="41" xfId="2" applyNumberFormat="1" applyFont="1" applyBorder="1"/>
    <xf numFmtId="168" fontId="10" fillId="0" borderId="11" xfId="2" applyNumberFormat="1" applyFont="1" applyBorder="1"/>
    <xf numFmtId="0" fontId="7" fillId="0" borderId="0" xfId="2" applyFont="1" applyAlignment="1"/>
    <xf numFmtId="0" fontId="3" fillId="0" borderId="1" xfId="2" applyFont="1" applyBorder="1" applyAlignment="1"/>
    <xf numFmtId="0" fontId="8" fillId="0" borderId="1" xfId="2" applyBorder="1" applyAlignment="1"/>
    <xf numFmtId="165" fontId="5" fillId="0" borderId="0" xfId="2" applyNumberFormat="1" applyFont="1"/>
    <xf numFmtId="167" fontId="5" fillId="0" borderId="3" xfId="2" applyNumberFormat="1" applyFont="1" applyBorder="1" applyAlignment="1">
      <alignment horizontal="right"/>
    </xf>
    <xf numFmtId="167" fontId="5" fillId="0" borderId="11" xfId="2" applyNumberFormat="1" applyFont="1" applyBorder="1" applyAlignment="1">
      <alignment horizontal="right"/>
    </xf>
    <xf numFmtId="0" fontId="8" fillId="0" borderId="0" xfId="2" applyAlignment="1">
      <alignment horizontal="right"/>
    </xf>
    <xf numFmtId="0" fontId="8" fillId="0" borderId="0" xfId="2" applyNumberFormat="1" applyAlignment="1"/>
    <xf numFmtId="0" fontId="8" fillId="0" borderId="1" xfId="2" applyNumberFormat="1" applyBorder="1" applyAlignment="1"/>
    <xf numFmtId="0" fontId="5" fillId="0" borderId="3" xfId="2" applyNumberFormat="1" applyFont="1" applyBorder="1"/>
    <xf numFmtId="0" fontId="5" fillId="0" borderId="0" xfId="2" applyNumberFormat="1" applyFont="1"/>
    <xf numFmtId="0" fontId="10" fillId="0" borderId="41" xfId="2" applyNumberFormat="1" applyFont="1" applyBorder="1"/>
    <xf numFmtId="0" fontId="10" fillId="0" borderId="11" xfId="2" applyNumberFormat="1" applyFont="1" applyBorder="1"/>
    <xf numFmtId="0" fontId="8" fillId="0" borderId="1" xfId="2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0" xfId="2" applyFont="1" applyAlignment="1">
      <alignment horizontal="left"/>
    </xf>
    <xf numFmtId="168" fontId="10" fillId="0" borderId="41" xfId="2" applyNumberFormat="1" applyFont="1" applyBorder="1" applyAlignment="1">
      <alignment horizontal="left"/>
    </xf>
    <xf numFmtId="168" fontId="10" fillId="0" borderId="11" xfId="2" applyNumberFormat="1" applyFont="1" applyBorder="1" applyAlignment="1">
      <alignment horizontal="left"/>
    </xf>
    <xf numFmtId="49" fontId="5" fillId="0" borderId="0" xfId="2" applyNumberFormat="1" applyFont="1" applyAlignment="1"/>
    <xf numFmtId="49" fontId="5" fillId="0" borderId="0" xfId="2" applyNumberFormat="1" applyFont="1" applyAlignment="1">
      <alignment horizontal="right"/>
    </xf>
    <xf numFmtId="49" fontId="5" fillId="0" borderId="0" xfId="2" applyNumberFormat="1" applyFont="1" applyAlignment="1">
      <alignment horizontal="left"/>
    </xf>
    <xf numFmtId="164" fontId="9" fillId="0" borderId="0" xfId="4" applyNumberFormat="1" applyFont="1" applyAlignment="1"/>
    <xf numFmtId="164" fontId="8" fillId="0" borderId="0" xfId="2" applyNumberFormat="1"/>
    <xf numFmtId="164" fontId="5" fillId="0" borderId="0" xfId="4" applyNumberFormat="1" applyFont="1" applyAlignment="1">
      <alignment horizontal="left"/>
    </xf>
    <xf numFmtId="164" fontId="5" fillId="0" borderId="0" xfId="2" applyNumberFormat="1" applyFont="1" applyAlignment="1">
      <alignment horizontal="right"/>
    </xf>
    <xf numFmtId="164" fontId="5" fillId="0" borderId="0" xfId="2" applyNumberFormat="1" applyFont="1"/>
    <xf numFmtId="164" fontId="5" fillId="0" borderId="0" xfId="2" applyNumberFormat="1" applyFont="1" applyAlignment="1">
      <alignment horizontal="left"/>
    </xf>
    <xf numFmtId="164" fontId="5" fillId="0" borderId="0" xfId="4" applyNumberFormat="1" applyFont="1" applyAlignment="1"/>
    <xf numFmtId="0" fontId="5" fillId="0" borderId="6" xfId="2" applyFont="1" applyBorder="1" applyAlignment="1">
      <alignment horizontal="center" vertical="top" wrapText="1"/>
    </xf>
    <xf numFmtId="169" fontId="5" fillId="0" borderId="42" xfId="2" applyNumberFormat="1" applyFont="1" applyBorder="1" applyAlignment="1">
      <alignment horizontal="left"/>
    </xf>
    <xf numFmtId="169" fontId="5" fillId="0" borderId="12" xfId="2" applyNumberFormat="1" applyFont="1" applyBorder="1" applyAlignment="1">
      <alignment horizontal="left"/>
    </xf>
    <xf numFmtId="0" fontId="6" fillId="0" borderId="0" xfId="2" applyFont="1" applyAlignment="1"/>
    <xf numFmtId="0" fontId="8" fillId="0" borderId="0" xfId="2"/>
    <xf numFmtId="0" fontId="29" fillId="0" borderId="0" xfId="2" applyFont="1"/>
    <xf numFmtId="49" fontId="24" fillId="0" borderId="0" xfId="2" applyNumberFormat="1" applyFont="1" applyAlignment="1">
      <alignment horizontal="right"/>
    </xf>
    <xf numFmtId="0" fontId="24" fillId="0" borderId="0" xfId="2" applyFont="1" applyAlignment="1">
      <alignment horizontal="left"/>
    </xf>
    <xf numFmtId="165" fontId="24" fillId="0" borderId="0" xfId="2" applyNumberFormat="1" applyFont="1"/>
    <xf numFmtId="0" fontId="24" fillId="0" borderId="0" xfId="2" applyFont="1" applyAlignment="1"/>
    <xf numFmtId="0" fontId="24" fillId="0" borderId="0" xfId="2" applyNumberFormat="1" applyFont="1" applyAlignment="1"/>
    <xf numFmtId="0" fontId="24" fillId="0" borderId="1" xfId="2" applyFont="1" applyBorder="1" applyAlignment="1"/>
    <xf numFmtId="0" fontId="24" fillId="0" borderId="1" xfId="2" applyNumberFormat="1" applyFont="1" applyBorder="1" applyAlignment="1"/>
    <xf numFmtId="0" fontId="24" fillId="0" borderId="4" xfId="2" applyFont="1" applyBorder="1"/>
    <xf numFmtId="164" fontId="24" fillId="0" borderId="0" xfId="2" applyNumberFormat="1" applyFont="1"/>
    <xf numFmtId="0" fontId="24" fillId="0" borderId="0" xfId="2" applyFont="1" applyAlignment="1">
      <alignment horizontal="right"/>
    </xf>
    <xf numFmtId="0" fontId="24" fillId="0" borderId="5" xfId="2" applyFont="1" applyBorder="1" applyAlignment="1">
      <alignment horizontal="right"/>
    </xf>
    <xf numFmtId="0" fontId="28" fillId="0" borderId="21" xfId="2" applyFont="1" applyBorder="1" applyAlignment="1">
      <alignment horizontal="center"/>
    </xf>
    <xf numFmtId="0" fontId="24" fillId="0" borderId="8" xfId="2" applyFont="1" applyBorder="1" applyAlignment="1">
      <alignment horizontal="right"/>
    </xf>
    <xf numFmtId="165" fontId="25" fillId="0" borderId="31" xfId="2" applyNumberFormat="1" applyFont="1" applyBorder="1" applyProtection="1"/>
    <xf numFmtId="165" fontId="25" fillId="0" borderId="32" xfId="2" applyNumberFormat="1" applyFont="1" applyBorder="1" applyProtection="1"/>
    <xf numFmtId="165" fontId="25" fillId="0" borderId="33" xfId="2" applyNumberFormat="1" applyFont="1" applyBorder="1" applyProtection="1"/>
    <xf numFmtId="170" fontId="25" fillId="0" borderId="34" xfId="2" applyNumberFormat="1" applyFont="1" applyBorder="1" applyProtection="1"/>
    <xf numFmtId="165" fontId="26" fillId="0" borderId="44" xfId="2" applyNumberFormat="1" applyFont="1" applyBorder="1" applyProtection="1"/>
    <xf numFmtId="165" fontId="26" fillId="0" borderId="32" xfId="2" applyNumberFormat="1" applyFont="1" applyBorder="1" applyProtection="1"/>
    <xf numFmtId="170" fontId="26" fillId="0" borderId="34" xfId="2" applyNumberFormat="1" applyFont="1" applyBorder="1" applyProtection="1"/>
    <xf numFmtId="165" fontId="27" fillId="0" borderId="31" xfId="2" applyNumberFormat="1" applyFont="1" applyBorder="1" applyProtection="1"/>
    <xf numFmtId="165" fontId="27" fillId="0" borderId="32" xfId="2" applyNumberFormat="1" applyFont="1" applyBorder="1" applyProtection="1"/>
    <xf numFmtId="170" fontId="27" fillId="0" borderId="34" xfId="2" applyNumberFormat="1" applyFont="1" applyBorder="1" applyProtection="1"/>
    <xf numFmtId="165" fontId="28" fillId="0" borderId="31" xfId="2" applyNumberFormat="1" applyFont="1" applyBorder="1" applyProtection="1"/>
    <xf numFmtId="165" fontId="28" fillId="0" borderId="32" xfId="2" applyNumberFormat="1" applyFont="1" applyBorder="1" applyProtection="1"/>
    <xf numFmtId="170" fontId="28" fillId="0" borderId="34" xfId="2" applyNumberFormat="1" applyFont="1" applyBorder="1" applyProtection="1"/>
    <xf numFmtId="0" fontId="29" fillId="0" borderId="0" xfId="2" applyFont="1" applyAlignment="1">
      <alignment horizontal="left"/>
    </xf>
    <xf numFmtId="0" fontId="29" fillId="0" borderId="1" xfId="2" applyFont="1" applyBorder="1" applyAlignment="1"/>
    <xf numFmtId="0" fontId="24" fillId="0" borderId="2" xfId="2" applyFont="1" applyBorder="1"/>
    <xf numFmtId="0" fontId="24" fillId="0" borderId="3" xfId="2" applyFont="1" applyBorder="1"/>
    <xf numFmtId="0" fontId="24" fillId="0" borderId="3" xfId="2" applyFont="1" applyBorder="1" applyAlignment="1">
      <alignment vertical="top" wrapText="1"/>
    </xf>
    <xf numFmtId="0" fontId="24" fillId="0" borderId="3" xfId="2" applyNumberFormat="1" applyFont="1" applyBorder="1"/>
    <xf numFmtId="0" fontId="24" fillId="0" borderId="0" xfId="2" applyFont="1" applyAlignment="1">
      <alignment vertical="top" wrapText="1"/>
    </xf>
    <xf numFmtId="49" fontId="24" fillId="0" borderId="0" xfId="2" applyNumberFormat="1" applyFont="1" applyAlignment="1"/>
    <xf numFmtId="166" fontId="24" fillId="0" borderId="0" xfId="4" applyFont="1" applyAlignment="1">
      <alignment horizontal="right"/>
    </xf>
    <xf numFmtId="164" fontId="24" fillId="0" borderId="0" xfId="2" applyNumberFormat="1" applyFont="1" applyAlignment="1">
      <alignment horizontal="left"/>
    </xf>
    <xf numFmtId="49" fontId="24" fillId="0" borderId="0" xfId="2" applyNumberFormat="1" applyFont="1" applyAlignment="1">
      <alignment horizontal="left"/>
    </xf>
    <xf numFmtId="164" fontId="24" fillId="0" borderId="0" xfId="4" applyNumberFormat="1" applyFont="1" applyAlignment="1"/>
    <xf numFmtId="164" fontId="24" fillId="0" borderId="0" xfId="2" applyNumberFormat="1" applyFont="1" applyAlignment="1"/>
    <xf numFmtId="164" fontId="24" fillId="0" borderId="0" xfId="4" applyNumberFormat="1" applyFont="1" applyAlignment="1">
      <alignment horizontal="left"/>
    </xf>
    <xf numFmtId="164" fontId="24" fillId="0" borderId="0" xfId="2" applyNumberFormat="1" applyFont="1" applyAlignment="1">
      <alignment horizontal="right"/>
    </xf>
    <xf numFmtId="0" fontId="24" fillId="0" borderId="0" xfId="2" applyFont="1" applyBorder="1" applyAlignment="1">
      <alignment horizontal="center" vertical="top" wrapText="1"/>
    </xf>
    <xf numFmtId="0" fontId="24" fillId="0" borderId="14" xfId="2" applyFont="1" applyBorder="1" applyAlignment="1">
      <alignment vertical="top" wrapText="1"/>
    </xf>
    <xf numFmtId="0" fontId="24" fillId="0" borderId="15" xfId="2" applyFont="1" applyBorder="1" applyAlignment="1">
      <alignment vertical="top" wrapText="1"/>
    </xf>
    <xf numFmtId="0" fontId="24" fillId="0" borderId="16" xfId="2" applyFont="1" applyBorder="1" applyAlignment="1">
      <alignment vertical="top" wrapText="1"/>
    </xf>
    <xf numFmtId="0" fontId="24" fillId="0" borderId="0" xfId="2" applyFont="1" applyBorder="1" applyAlignment="1">
      <alignment vertical="top" wrapText="1"/>
    </xf>
    <xf numFmtId="0" fontId="24" fillId="0" borderId="17" xfId="2" applyFont="1" applyBorder="1" applyAlignment="1">
      <alignment vertical="top" wrapText="1"/>
    </xf>
    <xf numFmtId="0" fontId="24" fillId="0" borderId="4" xfId="2" applyFont="1" applyBorder="1" applyAlignment="1">
      <alignment vertical="top" wrapText="1"/>
    </xf>
    <xf numFmtId="0" fontId="24" fillId="0" borderId="6" xfId="2" applyFont="1" applyBorder="1" applyAlignment="1">
      <alignment horizontal="right"/>
    </xf>
    <xf numFmtId="0" fontId="24" fillId="0" borderId="6" xfId="2" applyFont="1" applyBorder="1" applyAlignment="1">
      <alignment horizontal="left"/>
    </xf>
    <xf numFmtId="0" fontId="24" fillId="0" borderId="6" xfId="2" applyFont="1" applyBorder="1" applyAlignment="1">
      <alignment horizontal="left" vertical="top" wrapText="1"/>
    </xf>
    <xf numFmtId="0" fontId="24" fillId="0" borderId="21" xfId="2" applyFont="1" applyBorder="1" applyAlignment="1">
      <alignment horizontal="left"/>
    </xf>
    <xf numFmtId="0" fontId="24" fillId="0" borderId="21" xfId="2" applyNumberFormat="1" applyFont="1" applyBorder="1" applyAlignment="1">
      <alignment horizontal="left"/>
    </xf>
    <xf numFmtId="0" fontId="24" fillId="0" borderId="1" xfId="2" applyFont="1" applyBorder="1" applyAlignment="1">
      <alignment horizontal="right" wrapText="1"/>
    </xf>
    <xf numFmtId="0" fontId="24" fillId="0" borderId="1" xfId="2" applyFont="1" applyBorder="1" applyAlignment="1">
      <alignment horizontal="left" wrapText="1"/>
    </xf>
    <xf numFmtId="0" fontId="25" fillId="0" borderId="22" xfId="2" applyFont="1" applyBorder="1" applyAlignment="1"/>
    <xf numFmtId="0" fontId="25" fillId="0" borderId="23" xfId="2" applyFont="1" applyBorder="1" applyAlignment="1"/>
    <xf numFmtId="0" fontId="25" fillId="0" borderId="23" xfId="2" applyFont="1" applyBorder="1" applyAlignment="1">
      <alignment wrapText="1"/>
    </xf>
    <xf numFmtId="0" fontId="25" fillId="0" borderId="24" xfId="2" applyFont="1" applyBorder="1" applyAlignment="1"/>
    <xf numFmtId="0" fontId="26" fillId="0" borderId="43" xfId="2" applyFont="1" applyBorder="1" applyAlignment="1"/>
    <xf numFmtId="0" fontId="26" fillId="0" borderId="23" xfId="2" applyFont="1" applyBorder="1" applyAlignment="1"/>
    <xf numFmtId="0" fontId="26" fillId="0" borderId="23" xfId="2" applyFont="1" applyBorder="1" applyAlignment="1">
      <alignment wrapText="1"/>
    </xf>
    <xf numFmtId="0" fontId="26" fillId="0" borderId="24" xfId="2" applyFont="1" applyBorder="1" applyAlignment="1"/>
    <xf numFmtId="0" fontId="27" fillId="0" borderId="22" xfId="2" applyFont="1" applyBorder="1" applyAlignment="1"/>
    <xf numFmtId="0" fontId="27" fillId="0" borderId="23" xfId="2" applyFont="1" applyBorder="1" applyAlignment="1"/>
    <xf numFmtId="0" fontId="27" fillId="0" borderId="23" xfId="2" applyFont="1" applyBorder="1" applyAlignment="1">
      <alignment wrapText="1"/>
    </xf>
    <xf numFmtId="0" fontId="27" fillId="0" borderId="24" xfId="2" applyFont="1" applyBorder="1" applyAlignment="1"/>
    <xf numFmtId="0" fontId="28" fillId="0" borderId="22" xfId="2" applyFont="1" applyBorder="1" applyAlignment="1"/>
    <xf numFmtId="0" fontId="28" fillId="0" borderId="23" xfId="2" applyFont="1" applyBorder="1" applyAlignment="1"/>
    <xf numFmtId="0" fontId="28" fillId="0" borderId="23" xfId="2" applyFont="1" applyBorder="1" applyAlignment="1">
      <alignment wrapText="1"/>
    </xf>
    <xf numFmtId="0" fontId="28" fillId="0" borderId="24" xfId="2" applyFont="1" applyBorder="1" applyAlignment="1"/>
    <xf numFmtId="0" fontId="24" fillId="0" borderId="9" xfId="2" applyFont="1" applyBorder="1" applyAlignment="1">
      <alignment horizontal="left" wrapText="1"/>
    </xf>
    <xf numFmtId="0" fontId="24" fillId="0" borderId="9" xfId="2" applyNumberFormat="1" applyFont="1" applyBorder="1" applyAlignment="1">
      <alignment horizontal="left" wrapText="1"/>
    </xf>
    <xf numFmtId="0" fontId="24" fillId="0" borderId="9" xfId="2" applyFont="1" applyBorder="1" applyAlignment="1">
      <alignment wrapText="1"/>
    </xf>
    <xf numFmtId="167" fontId="24" fillId="0" borderId="10" xfId="2" applyNumberFormat="1" applyFont="1" applyBorder="1" applyProtection="1"/>
    <xf numFmtId="167" fontId="24" fillId="0" borderId="11" xfId="2" applyNumberFormat="1" applyFont="1" applyBorder="1" applyProtection="1"/>
    <xf numFmtId="167" fontId="24" fillId="0" borderId="11" xfId="2" applyNumberFormat="1" applyFont="1" applyBorder="1" applyAlignment="1" applyProtection="1">
      <alignment horizontal="left"/>
    </xf>
    <xf numFmtId="167" fontId="24" fillId="0" borderId="30" xfId="2" applyNumberFormat="1" applyFont="1" applyBorder="1" applyAlignment="1" applyProtection="1">
      <alignment horizontal="right"/>
    </xf>
    <xf numFmtId="167" fontId="24" fillId="0" borderId="30" xfId="2" applyNumberFormat="1" applyFont="1" applyBorder="1" applyAlignment="1" applyProtection="1">
      <alignment horizontal="left"/>
    </xf>
    <xf numFmtId="171" fontId="24" fillId="0" borderId="11" xfId="2" applyNumberFormat="1" applyFont="1" applyBorder="1" applyProtection="1"/>
    <xf numFmtId="172" fontId="24" fillId="0" borderId="11" xfId="2" applyNumberFormat="1" applyFont="1" applyBorder="1" applyProtection="1"/>
    <xf numFmtId="0" fontId="24" fillId="0" borderId="30" xfId="2" applyNumberFormat="1" applyFont="1" applyBorder="1" applyProtection="1"/>
    <xf numFmtId="168" fontId="24" fillId="0" borderId="30" xfId="2" applyNumberFormat="1" applyFont="1" applyBorder="1" applyProtection="1"/>
    <xf numFmtId="167" fontId="24" fillId="0" borderId="12" xfId="2" applyNumberFormat="1" applyFont="1" applyBorder="1" applyAlignment="1" applyProtection="1">
      <alignment horizontal="left"/>
    </xf>
    <xf numFmtId="167" fontId="24" fillId="0" borderId="13" xfId="2" applyNumberFormat="1" applyFont="1" applyBorder="1" applyProtection="1"/>
    <xf numFmtId="0" fontId="24" fillId="0" borderId="7" xfId="2" applyFont="1" applyBorder="1" applyAlignment="1">
      <alignment horizontal="center" vertical="top" wrapText="1"/>
    </xf>
    <xf numFmtId="0" fontId="29" fillId="0" borderId="0" xfId="2" applyFont="1" applyAlignment="1"/>
    <xf numFmtId="0" fontId="24" fillId="0" borderId="0" xfId="2" applyFont="1" applyAlignment="1"/>
    <xf numFmtId="15" fontId="29" fillId="0" borderId="0" xfId="2" applyNumberFormat="1" applyFont="1" applyAlignment="1"/>
    <xf numFmtId="20" fontId="29" fillId="0" borderId="0" xfId="2" applyNumberFormat="1" applyFont="1" applyAlignment="1"/>
    <xf numFmtId="0" fontId="29" fillId="0" borderId="1" xfId="2" applyFont="1" applyBorder="1" applyAlignment="1"/>
    <xf numFmtId="0" fontId="24" fillId="0" borderId="1" xfId="2" applyFont="1" applyBorder="1" applyAlignment="1"/>
    <xf numFmtId="0" fontId="29" fillId="0" borderId="0" xfId="2" applyFont="1" applyAlignment="1">
      <alignment horizontal="left"/>
    </xf>
    <xf numFmtId="49" fontId="24" fillId="0" borderId="0" xfId="2" applyNumberFormat="1" applyFont="1" applyAlignment="1">
      <alignment horizontal="center"/>
    </xf>
    <xf numFmtId="164" fontId="24" fillId="0" borderId="0" xfId="4" applyNumberFormat="1" applyFont="1" applyAlignment="1">
      <alignment horizontal="center"/>
    </xf>
  </cellXfs>
  <cellStyles count="18">
    <cellStyle name="Komma" xfId="1" builtinId="3"/>
    <cellStyle name="Komma 2" xfId="4"/>
    <cellStyle name="Komma 3" xfId="3"/>
    <cellStyle name="Standaard" xfId="0" builtinId="0"/>
    <cellStyle name="Standaard 10" xfId="17"/>
    <cellStyle name="Standaard 11" xfId="2"/>
    <cellStyle name="Standaard 2" xfId="5"/>
    <cellStyle name="Standaard 3" xfId="6"/>
    <cellStyle name="Standaard 3 2" xfId="7"/>
    <cellStyle name="Standaard 3_Sen wedstrijd formulier" xfId="8"/>
    <cellStyle name="Standaard 4" xfId="9"/>
    <cellStyle name="Standaard 5" xfId="10"/>
    <cellStyle name="Standaard 6" xfId="11"/>
    <cellStyle name="Standaard 6 2" xfId="12"/>
    <cellStyle name="Standaard 6 2 2" xfId="16"/>
    <cellStyle name="Standaard 7" xfId="13"/>
    <cellStyle name="Standaard 8" xfId="14"/>
    <cellStyle name="Standaard 9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3</xdr:row>
          <xdr:rowOff>19050</xdr:rowOff>
        </xdr:from>
        <xdr:to>
          <xdr:col>4</xdr:col>
          <xdr:colOff>361950</xdr:colOff>
          <xdr:row>5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5</xdr:row>
          <xdr:rowOff>57150</xdr:rowOff>
        </xdr:from>
        <xdr:to>
          <xdr:col>4</xdr:col>
          <xdr:colOff>361950</xdr:colOff>
          <xdr:row>7</xdr:row>
          <xdr:rowOff>28575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180975</xdr:colOff>
          <xdr:row>6</xdr:row>
          <xdr:rowOff>19050</xdr:rowOff>
        </xdr:from>
        <xdr:to>
          <xdr:col>9</xdr:col>
          <xdr:colOff>247650</xdr:colOff>
          <xdr:row>8</xdr:row>
          <xdr:rowOff>57150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Print uitslag figuren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47625</xdr:rowOff>
        </xdr:from>
        <xdr:to>
          <xdr:col>4</xdr:col>
          <xdr:colOff>352425</xdr:colOff>
          <xdr:row>9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vereniging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38100</xdr:colOff>
          <xdr:row>0</xdr:row>
          <xdr:rowOff>28575</xdr:rowOff>
        </xdr:from>
        <xdr:to>
          <xdr:col>8</xdr:col>
          <xdr:colOff>133350</xdr:colOff>
          <xdr:row>1</xdr:row>
          <xdr:rowOff>57150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Ranking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38100</xdr:colOff>
          <xdr:row>0</xdr:row>
          <xdr:rowOff>38100</xdr:rowOff>
        </xdr:from>
        <xdr:to>
          <xdr:col>14</xdr:col>
          <xdr:colOff>19050</xdr:colOff>
          <xdr:row>1</xdr:row>
          <xdr:rowOff>85725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0" i="0" u="none" strike="noStrike" baseline="0">
                  <a:solidFill>
                    <a:srgbClr val="000000"/>
                  </a:solidFill>
                  <a:latin typeface="Schiphol Frutiger"/>
                </a:rPr>
                <a:t>Sorteren op startvolgorde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cretariaat/AppData/Local/Microsoft/Windows/INetCache/IE/IM2KYTA9/Programma%20Age%20I%209-11-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ndleiding"/>
      <sheetName val="Wedstrijd gegevens"/>
      <sheetName val="Invoeren"/>
      <sheetName val="Startlijst"/>
      <sheetName val="Uitslag figuren"/>
      <sheetName val="Uitslag Ranking"/>
      <sheetName val="IFform"/>
      <sheetName val="Figuren"/>
    </sheetNames>
    <definedNames>
      <definedName name="Deelcijfers_sorteren_op_ranking"/>
      <definedName name="deelcijfers_Sorteren_op_Startnummer"/>
      <definedName name="figuren_sorteren_op_Ranking"/>
      <definedName name="figuren_Sorteren_op_Startnummer"/>
      <definedName name="figuren_sorteren_op_Vereniging"/>
      <definedName name="Printen_uitslag_figuren"/>
    </definedNames>
    <sheetDataSet>
      <sheetData sheetId="0" refreshError="1"/>
      <sheetData sheetId="1">
        <row r="27">
          <cell r="C27" t="str">
            <v>2008 tot 2010</v>
          </cell>
          <cell r="D27">
            <v>0</v>
          </cell>
          <cell r="F27" t="str">
            <v>Brons</v>
          </cell>
        </row>
      </sheetData>
      <sheetData sheetId="2">
        <row r="1">
          <cell r="K1" t="str">
            <v/>
          </cell>
          <cell r="N1" t="str">
            <v>Limieten:</v>
          </cell>
        </row>
        <row r="2">
          <cell r="K2">
            <v>0</v>
          </cell>
          <cell r="O2" t="str">
            <v/>
          </cell>
        </row>
        <row r="3">
          <cell r="G3" t="str">
            <v>Diploma punten</v>
          </cell>
          <cell r="H3">
            <v>44</v>
          </cell>
          <cell r="N3">
            <v>0</v>
          </cell>
        </row>
        <row r="4">
          <cell r="N4">
            <v>44</v>
          </cell>
        </row>
        <row r="7">
          <cell r="A7">
            <v>1</v>
          </cell>
          <cell r="B7">
            <v>18</v>
          </cell>
          <cell r="C7">
            <v>45.657200000000003</v>
          </cell>
          <cell r="D7">
            <v>200803568</v>
          </cell>
          <cell r="E7" t="str">
            <v>Flaminia Zuidhof</v>
          </cell>
          <cell r="F7" t="str">
            <v>De Watertrappers</v>
          </cell>
          <cell r="H7" t="str">
            <v>Midwest</v>
          </cell>
          <cell r="K7">
            <v>2008</v>
          </cell>
          <cell r="M7" t="str">
            <v>L</v>
          </cell>
          <cell r="N7" t="str">
            <v/>
          </cell>
          <cell r="Z7">
            <v>4.9000000000000004</v>
          </cell>
          <cell r="AA7">
            <v>4.4000000000000004</v>
          </cell>
          <cell r="AB7">
            <v>5.4</v>
          </cell>
          <cell r="AC7">
            <v>4.7</v>
          </cell>
          <cell r="AD7">
            <v>5.2</v>
          </cell>
          <cell r="AE7" t="str">
            <v/>
          </cell>
          <cell r="AF7" t="str">
            <v/>
          </cell>
          <cell r="AG7">
            <v>14.800000000000002</v>
          </cell>
          <cell r="AH7">
            <v>7.8933</v>
          </cell>
          <cell r="AI7">
            <v>15</v>
          </cell>
          <cell r="AT7">
            <v>5.0999999999999996</v>
          </cell>
          <cell r="AU7">
            <v>3.5</v>
          </cell>
          <cell r="AV7">
            <v>3.6</v>
          </cell>
          <cell r="AW7">
            <v>3.9</v>
          </cell>
          <cell r="AX7">
            <v>3.6</v>
          </cell>
          <cell r="AY7" t="str">
            <v/>
          </cell>
          <cell r="AZ7" t="str">
            <v/>
          </cell>
          <cell r="BA7">
            <v>11.1</v>
          </cell>
          <cell r="BB7">
            <v>7.03</v>
          </cell>
          <cell r="BC7">
            <v>52</v>
          </cell>
          <cell r="BN7">
            <v>5.0999999999999996</v>
          </cell>
          <cell r="BO7">
            <v>4.8</v>
          </cell>
          <cell r="BP7">
            <v>4.9000000000000004</v>
          </cell>
          <cell r="BQ7">
            <v>5.3</v>
          </cell>
          <cell r="BR7">
            <v>4.8</v>
          </cell>
          <cell r="BS7" t="str">
            <v/>
          </cell>
          <cell r="BT7" t="str">
            <v/>
          </cell>
          <cell r="BU7">
            <v>14.799999999999997</v>
          </cell>
          <cell r="BV7">
            <v>7.8933</v>
          </cell>
          <cell r="BW7">
            <v>3</v>
          </cell>
          <cell r="CH7">
            <v>4.8</v>
          </cell>
          <cell r="CI7">
            <v>4.5999999999999996</v>
          </cell>
          <cell r="CJ7">
            <v>4.8</v>
          </cell>
          <cell r="CK7">
            <v>5.3</v>
          </cell>
          <cell r="CL7">
            <v>4.8</v>
          </cell>
          <cell r="CM7" t="str">
            <v/>
          </cell>
          <cell r="CN7" t="str">
            <v/>
          </cell>
          <cell r="CO7">
            <v>14.4</v>
          </cell>
          <cell r="CP7">
            <v>9.6</v>
          </cell>
          <cell r="CQ7">
            <v>9</v>
          </cell>
          <cell r="CR7">
            <v>32.416600000000003</v>
          </cell>
          <cell r="CS7">
            <v>45.657200000000003</v>
          </cell>
          <cell r="CT7">
            <v>0</v>
          </cell>
        </row>
        <row r="8">
          <cell r="A8">
            <v>2</v>
          </cell>
          <cell r="B8">
            <v>4</v>
          </cell>
          <cell r="C8">
            <v>52.554099999999998</v>
          </cell>
          <cell r="D8">
            <v>200802900</v>
          </cell>
          <cell r="E8" t="str">
            <v>Eva Janssen</v>
          </cell>
          <cell r="F8" t="str">
            <v>De Dolfijn</v>
          </cell>
          <cell r="H8" t="str">
            <v>Midwest</v>
          </cell>
          <cell r="K8">
            <v>2008</v>
          </cell>
          <cell r="M8" t="str">
            <v>L</v>
          </cell>
          <cell r="N8" t="str">
            <v/>
          </cell>
          <cell r="Z8">
            <v>5.8</v>
          </cell>
          <cell r="AA8">
            <v>5.6</v>
          </cell>
          <cell r="AB8">
            <v>5.5</v>
          </cell>
          <cell r="AC8">
            <v>5.5</v>
          </cell>
          <cell r="AD8">
            <v>5.3</v>
          </cell>
          <cell r="AE8" t="str">
            <v/>
          </cell>
          <cell r="AF8" t="str">
            <v/>
          </cell>
          <cell r="AG8">
            <v>16.599999999999998</v>
          </cell>
          <cell r="AH8">
            <v>8.8533000000000008</v>
          </cell>
          <cell r="AI8">
            <v>5</v>
          </cell>
          <cell r="AT8">
            <v>4.7</v>
          </cell>
          <cell r="AU8">
            <v>5.0999999999999996</v>
          </cell>
          <cell r="AV8">
            <v>5.4</v>
          </cell>
          <cell r="AW8">
            <v>5.3</v>
          </cell>
          <cell r="AX8">
            <v>5.4</v>
          </cell>
          <cell r="AY8" t="str">
            <v/>
          </cell>
          <cell r="AZ8" t="str">
            <v/>
          </cell>
          <cell r="BA8">
            <v>15.8</v>
          </cell>
          <cell r="BB8">
            <v>10.0067</v>
          </cell>
          <cell r="BC8">
            <v>5</v>
          </cell>
          <cell r="BN8">
            <v>4.7</v>
          </cell>
          <cell r="BO8">
            <v>5</v>
          </cell>
          <cell r="BP8">
            <v>4.9000000000000004</v>
          </cell>
          <cell r="BQ8">
            <v>5</v>
          </cell>
          <cell r="BR8">
            <v>4.3</v>
          </cell>
          <cell r="BS8" t="str">
            <v/>
          </cell>
          <cell r="BT8" t="str">
            <v/>
          </cell>
          <cell r="BU8">
            <v>14.600000000000001</v>
          </cell>
          <cell r="BV8">
            <v>7.7866999999999997</v>
          </cell>
          <cell r="BW8">
            <v>5</v>
          </cell>
          <cell r="CH8">
            <v>6</v>
          </cell>
          <cell r="CI8">
            <v>5.3</v>
          </cell>
          <cell r="CJ8">
            <v>5.4</v>
          </cell>
          <cell r="CK8">
            <v>5.3</v>
          </cell>
          <cell r="CL8">
            <v>5.3</v>
          </cell>
          <cell r="CM8" t="str">
            <v/>
          </cell>
          <cell r="CN8" t="str">
            <v/>
          </cell>
          <cell r="CO8">
            <v>16.000000000000004</v>
          </cell>
          <cell r="CP8">
            <v>10.666700000000001</v>
          </cell>
          <cell r="CQ8">
            <v>3</v>
          </cell>
          <cell r="CR8">
            <v>37.313400000000001</v>
          </cell>
          <cell r="CS8">
            <v>52.554099999999998</v>
          </cell>
          <cell r="CT8">
            <v>0</v>
          </cell>
        </row>
        <row r="9">
          <cell r="A9">
            <v>3</v>
          </cell>
          <cell r="B9">
            <v>20</v>
          </cell>
          <cell r="C9">
            <v>45.211300000000001</v>
          </cell>
          <cell r="D9">
            <v>200604522</v>
          </cell>
          <cell r="E9" t="str">
            <v>Felicia Verkroost</v>
          </cell>
          <cell r="F9" t="str">
            <v>DAW</v>
          </cell>
          <cell r="H9" t="str">
            <v>Midwest</v>
          </cell>
          <cell r="K9">
            <v>2006</v>
          </cell>
          <cell r="M9" t="str">
            <v>BM</v>
          </cell>
          <cell r="N9" t="str">
            <v>Age I</v>
          </cell>
          <cell r="Z9">
            <v>5.0999999999999996</v>
          </cell>
          <cell r="AA9">
            <v>4.7</v>
          </cell>
          <cell r="AB9">
            <v>4.7</v>
          </cell>
          <cell r="AC9">
            <v>5</v>
          </cell>
          <cell r="AD9">
            <v>5.0999999999999996</v>
          </cell>
          <cell r="AE9" t="str">
            <v/>
          </cell>
          <cell r="AF9" t="str">
            <v/>
          </cell>
          <cell r="AG9">
            <v>14.8</v>
          </cell>
          <cell r="AH9">
            <v>7.8933</v>
          </cell>
          <cell r="AI9">
            <v>15</v>
          </cell>
          <cell r="AT9">
            <v>4.4000000000000004</v>
          </cell>
          <cell r="AU9">
            <v>4.2</v>
          </cell>
          <cell r="AV9">
            <v>4.4000000000000004</v>
          </cell>
          <cell r="AW9">
            <v>4.5999999999999996</v>
          </cell>
          <cell r="AX9">
            <v>4.9000000000000004</v>
          </cell>
          <cell r="AY9" t="str">
            <v/>
          </cell>
          <cell r="AZ9" t="str">
            <v/>
          </cell>
          <cell r="BA9">
            <v>13.400000000000002</v>
          </cell>
          <cell r="BB9">
            <v>8.4867000000000008</v>
          </cell>
          <cell r="BC9">
            <v>26</v>
          </cell>
          <cell r="BN9">
            <v>4.2</v>
          </cell>
          <cell r="BO9">
            <v>4.2</v>
          </cell>
          <cell r="BP9">
            <v>4.7</v>
          </cell>
          <cell r="BQ9">
            <v>3.8</v>
          </cell>
          <cell r="BR9">
            <v>4.7</v>
          </cell>
          <cell r="BS9" t="str">
            <v/>
          </cell>
          <cell r="BT9" t="str">
            <v/>
          </cell>
          <cell r="BU9">
            <v>13.100000000000001</v>
          </cell>
          <cell r="BV9">
            <v>6.9866999999999999</v>
          </cell>
          <cell r="BW9">
            <v>24</v>
          </cell>
          <cell r="CH9">
            <v>4.2</v>
          </cell>
          <cell r="CI9">
            <v>4.5</v>
          </cell>
          <cell r="CJ9">
            <v>4.4000000000000004</v>
          </cell>
          <cell r="CK9">
            <v>3.6</v>
          </cell>
          <cell r="CL9">
            <v>4.8</v>
          </cell>
          <cell r="CM9" t="str">
            <v/>
          </cell>
          <cell r="CN9" t="str">
            <v/>
          </cell>
          <cell r="CO9">
            <v>13.1</v>
          </cell>
          <cell r="CP9">
            <v>8.7332999999999998</v>
          </cell>
          <cell r="CQ9">
            <v>24</v>
          </cell>
          <cell r="CR9">
            <v>32.1</v>
          </cell>
          <cell r="CS9">
            <v>45.211300000000001</v>
          </cell>
          <cell r="CT9">
            <v>0</v>
          </cell>
        </row>
        <row r="10">
          <cell r="A10">
            <v>4</v>
          </cell>
          <cell r="B10">
            <v>53</v>
          </cell>
          <cell r="C10">
            <v>30.103400000000001</v>
          </cell>
          <cell r="D10">
            <v>200703498</v>
          </cell>
          <cell r="E10" t="str">
            <v>Elif Ilgen</v>
          </cell>
          <cell r="F10" t="str">
            <v>De Watertrappers</v>
          </cell>
          <cell r="H10" t="str">
            <v>Midwest</v>
          </cell>
          <cell r="K10">
            <v>2007</v>
          </cell>
          <cell r="M10" t="str">
            <v>BM</v>
          </cell>
          <cell r="N10" t="str">
            <v/>
          </cell>
          <cell r="Z10">
            <v>4.2</v>
          </cell>
          <cell r="AA10">
            <v>4.2</v>
          </cell>
          <cell r="AB10">
            <v>4.4000000000000004</v>
          </cell>
          <cell r="AC10">
            <v>4.5</v>
          </cell>
          <cell r="AD10">
            <v>4.7</v>
          </cell>
          <cell r="AE10" t="str">
            <v/>
          </cell>
          <cell r="AF10" t="str">
            <v/>
          </cell>
          <cell r="AG10">
            <v>13.100000000000001</v>
          </cell>
          <cell r="AH10">
            <v>6.9866999999999999</v>
          </cell>
          <cell r="AI10">
            <v>37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 t="str">
            <v/>
          </cell>
          <cell r="AZ10" t="str">
            <v/>
          </cell>
          <cell r="BA10">
            <v>0</v>
          </cell>
          <cell r="BB10">
            <v>0</v>
          </cell>
          <cell r="BC10" t="str">
            <v/>
          </cell>
          <cell r="BN10">
            <v>3.9</v>
          </cell>
          <cell r="BO10">
            <v>4</v>
          </cell>
          <cell r="BP10">
            <v>3.5</v>
          </cell>
          <cell r="BQ10">
            <v>3.4</v>
          </cell>
          <cell r="BR10">
            <v>3.7</v>
          </cell>
          <cell r="BS10" t="str">
            <v/>
          </cell>
          <cell r="BT10" t="str">
            <v/>
          </cell>
          <cell r="BU10">
            <v>11.1</v>
          </cell>
          <cell r="BV10">
            <v>5.92</v>
          </cell>
          <cell r="BW10">
            <v>49</v>
          </cell>
          <cell r="CH10">
            <v>4.4000000000000004</v>
          </cell>
          <cell r="CI10">
            <v>4.0999999999999996</v>
          </cell>
          <cell r="CJ10">
            <v>4.2</v>
          </cell>
          <cell r="CK10">
            <v>4.4000000000000004</v>
          </cell>
          <cell r="CL10">
            <v>4</v>
          </cell>
          <cell r="CM10" t="str">
            <v/>
          </cell>
          <cell r="CN10" t="str">
            <v/>
          </cell>
          <cell r="CO10">
            <v>12.700000000000003</v>
          </cell>
          <cell r="CP10">
            <v>8.4666999999999994</v>
          </cell>
          <cell r="CQ10">
            <v>31</v>
          </cell>
          <cell r="CR10">
            <v>21.3734</v>
          </cell>
          <cell r="CS10">
            <v>30.103400000000001</v>
          </cell>
          <cell r="CT10">
            <v>0</v>
          </cell>
        </row>
        <row r="11">
          <cell r="A11">
            <v>5</v>
          </cell>
          <cell r="B11">
            <v>33</v>
          </cell>
          <cell r="C11">
            <v>43.338000000000001</v>
          </cell>
          <cell r="D11">
            <v>200803946</v>
          </cell>
          <cell r="E11" t="str">
            <v>Zoë-Li de Bos</v>
          </cell>
          <cell r="F11" t="str">
            <v>ZPC Amersfoort</v>
          </cell>
          <cell r="H11" t="str">
            <v>MidWest</v>
          </cell>
          <cell r="K11">
            <v>2008</v>
          </cell>
          <cell r="M11" t="str">
            <v/>
          </cell>
          <cell r="N11" t="str">
            <v/>
          </cell>
          <cell r="Z11">
            <v>4.2</v>
          </cell>
          <cell r="AA11">
            <v>4.5</v>
          </cell>
          <cell r="AB11">
            <v>4.5999999999999996</v>
          </cell>
          <cell r="AC11">
            <v>4.5</v>
          </cell>
          <cell r="AD11">
            <v>4.9000000000000004</v>
          </cell>
          <cell r="AE11" t="str">
            <v/>
          </cell>
          <cell r="AF11" t="str">
            <v/>
          </cell>
          <cell r="AG11">
            <v>13.599999999999998</v>
          </cell>
          <cell r="AH11">
            <v>7.2533000000000003</v>
          </cell>
          <cell r="AI11">
            <v>29</v>
          </cell>
          <cell r="AT11">
            <v>4.8</v>
          </cell>
          <cell r="AU11">
            <v>4.7</v>
          </cell>
          <cell r="AV11">
            <v>4.8</v>
          </cell>
          <cell r="AW11">
            <v>4.4000000000000004</v>
          </cell>
          <cell r="AX11">
            <v>4.5999999999999996</v>
          </cell>
          <cell r="AY11" t="str">
            <v/>
          </cell>
          <cell r="AZ11" t="str">
            <v/>
          </cell>
          <cell r="BA11">
            <v>14.100000000000003</v>
          </cell>
          <cell r="BB11">
            <v>8.93</v>
          </cell>
          <cell r="BC11">
            <v>16</v>
          </cell>
          <cell r="BN11">
            <v>4.5</v>
          </cell>
          <cell r="BO11">
            <v>4.5</v>
          </cell>
          <cell r="BP11">
            <v>4.0999999999999996</v>
          </cell>
          <cell r="BQ11">
            <v>4.5</v>
          </cell>
          <cell r="BR11">
            <v>4.0999999999999996</v>
          </cell>
          <cell r="BS11" t="str">
            <v/>
          </cell>
          <cell r="BT11" t="str">
            <v/>
          </cell>
          <cell r="BU11">
            <v>13.100000000000003</v>
          </cell>
          <cell r="BV11">
            <v>6.9866999999999999</v>
          </cell>
          <cell r="BW11">
            <v>24</v>
          </cell>
          <cell r="CH11">
            <v>3.8</v>
          </cell>
          <cell r="CI11">
            <v>3.8</v>
          </cell>
          <cell r="CJ11">
            <v>3.8</v>
          </cell>
          <cell r="CK11">
            <v>3.8</v>
          </cell>
          <cell r="CL11">
            <v>3.8</v>
          </cell>
          <cell r="CM11" t="str">
            <v/>
          </cell>
          <cell r="CN11" t="str">
            <v/>
          </cell>
          <cell r="CO11">
            <v>11.399999999999999</v>
          </cell>
          <cell r="CP11">
            <v>7.6</v>
          </cell>
          <cell r="CQ11">
            <v>45</v>
          </cell>
          <cell r="CR11">
            <v>30.769999999999996</v>
          </cell>
          <cell r="CS11">
            <v>43.338000000000001</v>
          </cell>
          <cell r="CT11">
            <v>0</v>
          </cell>
        </row>
        <row r="12">
          <cell r="A12">
            <v>6</v>
          </cell>
          <cell r="B12">
            <v>8</v>
          </cell>
          <cell r="C12">
            <v>47.920299999999997</v>
          </cell>
          <cell r="D12">
            <v>200902210</v>
          </cell>
          <cell r="E12" t="str">
            <v>Fleur Heij</v>
          </cell>
          <cell r="F12" t="str">
            <v>ZPC Amersfoort</v>
          </cell>
          <cell r="H12" t="str">
            <v>MidWest</v>
          </cell>
          <cell r="K12">
            <v>2009</v>
          </cell>
          <cell r="M12" t="str">
            <v>L</v>
          </cell>
          <cell r="N12" t="str">
            <v/>
          </cell>
          <cell r="Z12">
            <v>4.7</v>
          </cell>
          <cell r="AA12">
            <v>4.7</v>
          </cell>
          <cell r="AB12">
            <v>4.5</v>
          </cell>
          <cell r="AC12">
            <v>4.5</v>
          </cell>
          <cell r="AD12">
            <v>4.4000000000000004</v>
          </cell>
          <cell r="AE12" t="str">
            <v/>
          </cell>
          <cell r="AF12" t="str">
            <v/>
          </cell>
          <cell r="AG12">
            <v>13.699999999999998</v>
          </cell>
          <cell r="AH12">
            <v>7.3067000000000002</v>
          </cell>
          <cell r="AI12">
            <v>28</v>
          </cell>
          <cell r="AT12">
            <v>5.3</v>
          </cell>
          <cell r="AU12">
            <v>4.8</v>
          </cell>
          <cell r="AV12">
            <v>4.9000000000000004</v>
          </cell>
          <cell r="AW12">
            <v>4.7</v>
          </cell>
          <cell r="AX12">
            <v>5.2</v>
          </cell>
          <cell r="AY12" t="str">
            <v/>
          </cell>
          <cell r="AZ12" t="str">
            <v/>
          </cell>
          <cell r="BA12">
            <v>14.899999999999999</v>
          </cell>
          <cell r="BB12">
            <v>9.4367000000000001</v>
          </cell>
          <cell r="BC12">
            <v>9</v>
          </cell>
          <cell r="BN12">
            <v>5</v>
          </cell>
          <cell r="BO12">
            <v>4.7</v>
          </cell>
          <cell r="BP12">
            <v>5</v>
          </cell>
          <cell r="BQ12">
            <v>4.4000000000000004</v>
          </cell>
          <cell r="BR12">
            <v>4.7</v>
          </cell>
          <cell r="BS12" t="str">
            <v/>
          </cell>
          <cell r="BT12" t="str">
            <v/>
          </cell>
          <cell r="BU12">
            <v>14.4</v>
          </cell>
          <cell r="BV12">
            <v>7.68</v>
          </cell>
          <cell r="BW12">
            <v>6</v>
          </cell>
          <cell r="CH12">
            <v>5</v>
          </cell>
          <cell r="CI12">
            <v>4.4000000000000004</v>
          </cell>
          <cell r="CJ12">
            <v>5</v>
          </cell>
          <cell r="CK12">
            <v>5.0999999999999996</v>
          </cell>
          <cell r="CL12">
            <v>4.2</v>
          </cell>
          <cell r="CM12" t="str">
            <v/>
          </cell>
          <cell r="CN12" t="str">
            <v/>
          </cell>
          <cell r="CO12">
            <v>14.400000000000002</v>
          </cell>
          <cell r="CP12">
            <v>9.6</v>
          </cell>
          <cell r="CQ12">
            <v>9</v>
          </cell>
          <cell r="CR12">
            <v>34.023400000000002</v>
          </cell>
          <cell r="CS12">
            <v>47.920299999999997</v>
          </cell>
          <cell r="CT12">
            <v>0</v>
          </cell>
        </row>
        <row r="13">
          <cell r="A13">
            <v>7</v>
          </cell>
          <cell r="B13">
            <v>31</v>
          </cell>
          <cell r="C13">
            <v>43.474200000000003</v>
          </cell>
          <cell r="D13">
            <v>200505134</v>
          </cell>
          <cell r="E13" t="str">
            <v>Laura Visser</v>
          </cell>
          <cell r="F13" t="str">
            <v>Zwemlust d. Hommel</v>
          </cell>
          <cell r="H13" t="str">
            <v>Midwest</v>
          </cell>
          <cell r="K13">
            <v>2005</v>
          </cell>
          <cell r="M13" t="str">
            <v>BM</v>
          </cell>
          <cell r="N13" t="str">
            <v/>
          </cell>
          <cell r="Z13">
            <v>4</v>
          </cell>
          <cell r="AA13">
            <v>3.9</v>
          </cell>
          <cell r="AB13">
            <v>4</v>
          </cell>
          <cell r="AC13">
            <v>3.9</v>
          </cell>
          <cell r="AD13">
            <v>4.2</v>
          </cell>
          <cell r="AE13" t="str">
            <v/>
          </cell>
          <cell r="AF13" t="str">
            <v/>
          </cell>
          <cell r="AG13">
            <v>11.9</v>
          </cell>
          <cell r="AH13">
            <v>6.3467000000000002</v>
          </cell>
          <cell r="AI13">
            <v>53</v>
          </cell>
          <cell r="AT13">
            <v>4.5</v>
          </cell>
          <cell r="AU13">
            <v>4.2</v>
          </cell>
          <cell r="AV13">
            <v>4.3</v>
          </cell>
          <cell r="AW13">
            <v>4.8</v>
          </cell>
          <cell r="AX13">
            <v>5.4</v>
          </cell>
          <cell r="AY13" t="str">
            <v/>
          </cell>
          <cell r="AZ13" t="str">
            <v/>
          </cell>
          <cell r="BA13">
            <v>13.600000000000005</v>
          </cell>
          <cell r="BB13">
            <v>8.6133000000000006</v>
          </cell>
          <cell r="BC13">
            <v>23</v>
          </cell>
          <cell r="BN13">
            <v>4.8</v>
          </cell>
          <cell r="BO13">
            <v>4.4000000000000004</v>
          </cell>
          <cell r="BP13">
            <v>4.4000000000000004</v>
          </cell>
          <cell r="BQ13">
            <v>3.5</v>
          </cell>
          <cell r="BR13">
            <v>4.4000000000000004</v>
          </cell>
          <cell r="BS13" t="str">
            <v/>
          </cell>
          <cell r="BT13" t="str">
            <v/>
          </cell>
          <cell r="BU13">
            <v>13.2</v>
          </cell>
          <cell r="BV13">
            <v>7.04</v>
          </cell>
          <cell r="BW13">
            <v>20</v>
          </cell>
          <cell r="CH13">
            <v>3.9</v>
          </cell>
          <cell r="CI13">
            <v>4.5999999999999996</v>
          </cell>
          <cell r="CJ13">
            <v>4.3</v>
          </cell>
          <cell r="CK13">
            <v>4.5999999999999996</v>
          </cell>
          <cell r="CL13">
            <v>4.4000000000000004</v>
          </cell>
          <cell r="CM13" t="str">
            <v/>
          </cell>
          <cell r="CN13" t="str">
            <v/>
          </cell>
          <cell r="CO13">
            <v>13.299999999999995</v>
          </cell>
          <cell r="CP13">
            <v>8.8666999999999998</v>
          </cell>
          <cell r="CQ13">
            <v>18</v>
          </cell>
          <cell r="CR13">
            <v>30.866700000000002</v>
          </cell>
          <cell r="CS13">
            <v>43.474200000000003</v>
          </cell>
          <cell r="CT13">
            <v>0</v>
          </cell>
        </row>
        <row r="14">
          <cell r="A14">
            <v>8</v>
          </cell>
          <cell r="B14">
            <v>25</v>
          </cell>
          <cell r="C14">
            <v>44.2958</v>
          </cell>
          <cell r="D14">
            <v>200902162</v>
          </cell>
          <cell r="E14" t="str">
            <v>Beate Koch</v>
          </cell>
          <cell r="F14" t="str">
            <v>Aquarijn</v>
          </cell>
          <cell r="H14" t="str">
            <v>MidWest</v>
          </cell>
          <cell r="K14">
            <v>2009</v>
          </cell>
          <cell r="M14" t="str">
            <v>L</v>
          </cell>
          <cell r="N14" t="str">
            <v/>
          </cell>
          <cell r="Z14">
            <v>4.2</v>
          </cell>
          <cell r="AA14">
            <v>4.2</v>
          </cell>
          <cell r="AB14">
            <v>4.5</v>
          </cell>
          <cell r="AC14">
            <v>4.5999999999999996</v>
          </cell>
          <cell r="AD14">
            <v>4.5</v>
          </cell>
          <cell r="AE14" t="str">
            <v/>
          </cell>
          <cell r="AF14" t="str">
            <v/>
          </cell>
          <cell r="AG14">
            <v>13.2</v>
          </cell>
          <cell r="AH14">
            <v>7.04</v>
          </cell>
          <cell r="AI14">
            <v>36</v>
          </cell>
          <cell r="AT14">
            <v>4.9000000000000004</v>
          </cell>
          <cell r="AU14">
            <v>4.5</v>
          </cell>
          <cell r="AV14">
            <v>4.5999999999999996</v>
          </cell>
          <cell r="AW14">
            <v>4.7</v>
          </cell>
          <cell r="AX14">
            <v>4.8</v>
          </cell>
          <cell r="AY14" t="str">
            <v/>
          </cell>
          <cell r="AZ14" t="str">
            <v/>
          </cell>
          <cell r="BA14">
            <v>14.100000000000001</v>
          </cell>
          <cell r="BB14">
            <v>8.93</v>
          </cell>
          <cell r="BC14">
            <v>16</v>
          </cell>
          <cell r="BN14">
            <v>4.4000000000000004</v>
          </cell>
          <cell r="BO14">
            <v>4.8</v>
          </cell>
          <cell r="BP14">
            <v>4.2</v>
          </cell>
          <cell r="BQ14">
            <v>4.3</v>
          </cell>
          <cell r="BR14">
            <v>4.2</v>
          </cell>
          <cell r="BS14" t="str">
            <v/>
          </cell>
          <cell r="BT14" t="str">
            <v/>
          </cell>
          <cell r="BU14">
            <v>12.899999999999999</v>
          </cell>
          <cell r="BV14">
            <v>6.88</v>
          </cell>
          <cell r="BW14">
            <v>30</v>
          </cell>
          <cell r="CH14">
            <v>4.2</v>
          </cell>
          <cell r="CI14">
            <v>4.5</v>
          </cell>
          <cell r="CJ14">
            <v>4.5</v>
          </cell>
          <cell r="CK14">
            <v>4.2</v>
          </cell>
          <cell r="CL14">
            <v>4.2</v>
          </cell>
          <cell r="CM14" t="str">
            <v/>
          </cell>
          <cell r="CN14" t="str">
            <v/>
          </cell>
          <cell r="CO14">
            <v>12.899999999999999</v>
          </cell>
          <cell r="CP14">
            <v>8.6</v>
          </cell>
          <cell r="CQ14">
            <v>28</v>
          </cell>
          <cell r="CR14">
            <v>31.449999999999996</v>
          </cell>
          <cell r="CS14">
            <v>44.2958</v>
          </cell>
          <cell r="CT14">
            <v>0</v>
          </cell>
        </row>
        <row r="15">
          <cell r="A15">
            <v>9</v>
          </cell>
          <cell r="B15">
            <v>49</v>
          </cell>
          <cell r="C15">
            <v>38.985900000000001</v>
          </cell>
          <cell r="D15">
            <v>200704310</v>
          </cell>
          <cell r="E15" t="str">
            <v>Isabella van Mechelen</v>
          </cell>
          <cell r="F15" t="str">
            <v>Z.P.C.H.</v>
          </cell>
          <cell r="H15" t="str">
            <v>MidWest</v>
          </cell>
          <cell r="K15">
            <v>2007</v>
          </cell>
          <cell r="M15" t="str">
            <v>BM</v>
          </cell>
          <cell r="N15" t="str">
            <v/>
          </cell>
          <cell r="Z15">
            <v>5.5</v>
          </cell>
          <cell r="AA15">
            <v>4.5999999999999996</v>
          </cell>
          <cell r="AB15">
            <v>4.9000000000000004</v>
          </cell>
          <cell r="AC15">
            <v>5.5</v>
          </cell>
          <cell r="AD15">
            <v>5.0999999999999996</v>
          </cell>
          <cell r="AE15" t="str">
            <v/>
          </cell>
          <cell r="AF15" t="str">
            <v/>
          </cell>
          <cell r="AG15">
            <v>15.500000000000002</v>
          </cell>
          <cell r="AH15">
            <v>8.2667000000000002</v>
          </cell>
          <cell r="AI15">
            <v>10</v>
          </cell>
          <cell r="AT15">
            <v>4.5</v>
          </cell>
          <cell r="AU15">
            <v>3.9</v>
          </cell>
          <cell r="AV15">
            <v>4.2</v>
          </cell>
          <cell r="AW15">
            <v>4.3</v>
          </cell>
          <cell r="AX15">
            <v>4.5</v>
          </cell>
          <cell r="AY15" t="str">
            <v/>
          </cell>
          <cell r="AZ15" t="str">
            <v/>
          </cell>
          <cell r="BA15">
            <v>13.000000000000002</v>
          </cell>
          <cell r="BB15">
            <v>8.2332999999999998</v>
          </cell>
          <cell r="BC15">
            <v>33</v>
          </cell>
          <cell r="BN15">
            <v>3.8</v>
          </cell>
          <cell r="BO15">
            <v>4</v>
          </cell>
          <cell r="BP15">
            <v>3.7</v>
          </cell>
          <cell r="BQ15">
            <v>3.9</v>
          </cell>
          <cell r="BR15">
            <v>3.8</v>
          </cell>
          <cell r="BS15" t="str">
            <v/>
          </cell>
          <cell r="BT15" t="str">
            <v/>
          </cell>
          <cell r="BU15">
            <v>11.5</v>
          </cell>
          <cell r="BV15">
            <v>6.1333000000000002</v>
          </cell>
          <cell r="BW15">
            <v>43</v>
          </cell>
          <cell r="CH15">
            <v>3.5</v>
          </cell>
          <cell r="CI15">
            <v>3.7</v>
          </cell>
          <cell r="CJ15">
            <v>3</v>
          </cell>
          <cell r="CK15">
            <v>3</v>
          </cell>
          <cell r="CL15">
            <v>3.2</v>
          </cell>
          <cell r="CM15" t="str">
            <v/>
          </cell>
          <cell r="CN15" t="str">
            <v/>
          </cell>
          <cell r="CO15">
            <v>9.6999999999999993</v>
          </cell>
          <cell r="CP15">
            <v>6.4667000000000003</v>
          </cell>
          <cell r="CQ15">
            <v>52</v>
          </cell>
          <cell r="CR15">
            <v>29.099999999999998</v>
          </cell>
          <cell r="CS15">
            <v>40.985900000000001</v>
          </cell>
          <cell r="CT15">
            <v>2</v>
          </cell>
        </row>
        <row r="16">
          <cell r="A16">
            <v>10</v>
          </cell>
          <cell r="B16">
            <v>9</v>
          </cell>
          <cell r="C16">
            <v>47.877699999999997</v>
          </cell>
          <cell r="D16">
            <v>200902992</v>
          </cell>
          <cell r="E16" t="str">
            <v>Marousja Roodenburg</v>
          </cell>
          <cell r="F16" t="str">
            <v>Z.P.C.H.</v>
          </cell>
          <cell r="H16" t="str">
            <v>MidWest</v>
          </cell>
          <cell r="K16">
            <v>2009</v>
          </cell>
          <cell r="M16" t="str">
            <v>L</v>
          </cell>
          <cell r="N16" t="str">
            <v/>
          </cell>
          <cell r="Z16">
            <v>5.7</v>
          </cell>
          <cell r="AA16">
            <v>5.6</v>
          </cell>
          <cell r="AB16">
            <v>5.4</v>
          </cell>
          <cell r="AC16">
            <v>5.6</v>
          </cell>
          <cell r="AD16">
            <v>5.4</v>
          </cell>
          <cell r="AE16" t="str">
            <v/>
          </cell>
          <cell r="AF16" t="str">
            <v/>
          </cell>
          <cell r="AG16">
            <v>16.600000000000001</v>
          </cell>
          <cell r="AH16">
            <v>8.8533000000000008</v>
          </cell>
          <cell r="AI16">
            <v>5</v>
          </cell>
          <cell r="AT16">
            <v>4.8</v>
          </cell>
          <cell r="AU16">
            <v>5</v>
          </cell>
          <cell r="AV16">
            <v>4.5999999999999996</v>
          </cell>
          <cell r="AW16">
            <v>4.8</v>
          </cell>
          <cell r="AX16">
            <v>4.5999999999999996</v>
          </cell>
          <cell r="AY16" t="str">
            <v/>
          </cell>
          <cell r="AZ16" t="str">
            <v/>
          </cell>
          <cell r="BA16">
            <v>14.199999999999998</v>
          </cell>
          <cell r="BB16">
            <v>8.9932999999999996</v>
          </cell>
          <cell r="BC16">
            <v>12</v>
          </cell>
          <cell r="BN16">
            <v>4.5999999999999996</v>
          </cell>
          <cell r="BO16">
            <v>4.7</v>
          </cell>
          <cell r="BP16">
            <v>4.2</v>
          </cell>
          <cell r="BQ16">
            <v>4.5999999999999996</v>
          </cell>
          <cell r="BR16">
            <v>4.9000000000000004</v>
          </cell>
          <cell r="BS16" t="str">
            <v/>
          </cell>
          <cell r="BT16" t="str">
            <v/>
          </cell>
          <cell r="BU16">
            <v>13.900000000000002</v>
          </cell>
          <cell r="BV16">
            <v>7.4132999999999996</v>
          </cell>
          <cell r="BW16">
            <v>8</v>
          </cell>
          <cell r="CH16">
            <v>3.9</v>
          </cell>
          <cell r="CI16">
            <v>4.9000000000000004</v>
          </cell>
          <cell r="CJ16">
            <v>4.5</v>
          </cell>
          <cell r="CK16">
            <v>4.3</v>
          </cell>
          <cell r="CL16">
            <v>4.3</v>
          </cell>
          <cell r="CM16" t="str">
            <v/>
          </cell>
          <cell r="CN16" t="str">
            <v/>
          </cell>
          <cell r="CO16">
            <v>13.1</v>
          </cell>
          <cell r="CP16">
            <v>8.7332999999999998</v>
          </cell>
          <cell r="CQ16">
            <v>24</v>
          </cell>
          <cell r="CR16">
            <v>33.993200000000002</v>
          </cell>
          <cell r="CS16">
            <v>47.877699999999997</v>
          </cell>
          <cell r="CT16">
            <v>0</v>
          </cell>
        </row>
        <row r="17">
          <cell r="A17">
            <v>11</v>
          </cell>
          <cell r="B17">
            <v>14</v>
          </cell>
          <cell r="C17">
            <v>46.915500000000002</v>
          </cell>
          <cell r="D17">
            <v>200704050</v>
          </cell>
          <cell r="E17" t="str">
            <v>Demelza Stricker</v>
          </cell>
          <cell r="F17" t="str">
            <v>Z.P.C.H.</v>
          </cell>
          <cell r="H17" t="str">
            <v>MidWest</v>
          </cell>
          <cell r="K17">
            <v>2007</v>
          </cell>
          <cell r="M17" t="str">
            <v>BM</v>
          </cell>
          <cell r="N17" t="str">
            <v>Age I</v>
          </cell>
          <cell r="Z17">
            <v>5.5</v>
          </cell>
          <cell r="AA17">
            <v>4.9000000000000004</v>
          </cell>
          <cell r="AB17">
            <v>4.5</v>
          </cell>
          <cell r="AC17">
            <v>4.5999999999999996</v>
          </cell>
          <cell r="AD17">
            <v>5</v>
          </cell>
          <cell r="AE17" t="str">
            <v/>
          </cell>
          <cell r="AF17" t="str">
            <v/>
          </cell>
          <cell r="AG17">
            <v>14.5</v>
          </cell>
          <cell r="AH17">
            <v>7.7332999999999998</v>
          </cell>
          <cell r="AI17">
            <v>20</v>
          </cell>
          <cell r="AT17">
            <v>4.2</v>
          </cell>
          <cell r="AU17">
            <v>4.3</v>
          </cell>
          <cell r="AV17">
            <v>4.4000000000000004</v>
          </cell>
          <cell r="AW17">
            <v>4.8</v>
          </cell>
          <cell r="AX17">
            <v>4.8</v>
          </cell>
          <cell r="AY17" t="str">
            <v/>
          </cell>
          <cell r="AZ17" t="str">
            <v/>
          </cell>
          <cell r="BA17">
            <v>13.5</v>
          </cell>
          <cell r="BB17">
            <v>8.5500000000000007</v>
          </cell>
          <cell r="BC17">
            <v>25</v>
          </cell>
          <cell r="BN17">
            <v>4.5</v>
          </cell>
          <cell r="BO17">
            <v>5</v>
          </cell>
          <cell r="BP17">
            <v>4.4000000000000004</v>
          </cell>
          <cell r="BQ17">
            <v>4.9000000000000004</v>
          </cell>
          <cell r="BR17">
            <v>4.4000000000000004</v>
          </cell>
          <cell r="BS17" t="str">
            <v/>
          </cell>
          <cell r="BT17" t="str">
            <v/>
          </cell>
          <cell r="BU17">
            <v>13.800000000000002</v>
          </cell>
          <cell r="BV17">
            <v>7.36</v>
          </cell>
          <cell r="BW17">
            <v>10</v>
          </cell>
          <cell r="CH17">
            <v>5</v>
          </cell>
          <cell r="CI17">
            <v>5</v>
          </cell>
          <cell r="CJ17">
            <v>4.4000000000000004</v>
          </cell>
          <cell r="CK17">
            <v>4.7</v>
          </cell>
          <cell r="CL17">
            <v>4.8</v>
          </cell>
          <cell r="CM17" t="str">
            <v/>
          </cell>
          <cell r="CN17" t="str">
            <v/>
          </cell>
          <cell r="CO17">
            <v>14.500000000000002</v>
          </cell>
          <cell r="CP17">
            <v>9.6667000000000005</v>
          </cell>
          <cell r="CQ17">
            <v>8</v>
          </cell>
          <cell r="CR17">
            <v>33.31</v>
          </cell>
          <cell r="CS17">
            <v>46.915500000000002</v>
          </cell>
          <cell r="CT17">
            <v>0</v>
          </cell>
        </row>
        <row r="18">
          <cell r="A18">
            <v>12</v>
          </cell>
          <cell r="B18">
            <v>29</v>
          </cell>
          <cell r="C18">
            <v>43.624400000000001</v>
          </cell>
          <cell r="D18">
            <v>200305656</v>
          </cell>
          <cell r="E18" t="str">
            <v>Zuva Munshi</v>
          </cell>
          <cell r="F18" t="str">
            <v>De Dolfijn</v>
          </cell>
          <cell r="H18" t="str">
            <v>Midwest</v>
          </cell>
          <cell r="K18">
            <v>2003</v>
          </cell>
          <cell r="M18" t="str">
            <v>BM</v>
          </cell>
          <cell r="N18" t="str">
            <v/>
          </cell>
          <cell r="Z18">
            <v>5</v>
          </cell>
          <cell r="AA18">
            <v>4</v>
          </cell>
          <cell r="AB18">
            <v>4.4000000000000004</v>
          </cell>
          <cell r="AC18">
            <v>4.5</v>
          </cell>
          <cell r="AD18">
            <v>4.5999999999999996</v>
          </cell>
          <cell r="AE18" t="str">
            <v/>
          </cell>
          <cell r="AF18" t="str">
            <v/>
          </cell>
          <cell r="AG18">
            <v>13.5</v>
          </cell>
          <cell r="AH18">
            <v>7.2</v>
          </cell>
          <cell r="AI18">
            <v>33</v>
          </cell>
          <cell r="AT18">
            <v>4</v>
          </cell>
          <cell r="AU18">
            <v>4.2</v>
          </cell>
          <cell r="AV18">
            <v>4.5999999999999996</v>
          </cell>
          <cell r="AW18">
            <v>4.4000000000000004</v>
          </cell>
          <cell r="AX18">
            <v>5</v>
          </cell>
          <cell r="AY18" t="str">
            <v/>
          </cell>
          <cell r="AZ18" t="str">
            <v/>
          </cell>
          <cell r="BA18">
            <v>13.2</v>
          </cell>
          <cell r="BB18">
            <v>8.36</v>
          </cell>
          <cell r="BC18">
            <v>28</v>
          </cell>
          <cell r="BN18">
            <v>4.3</v>
          </cell>
          <cell r="BO18">
            <v>4.5999999999999996</v>
          </cell>
          <cell r="BP18">
            <v>4.3</v>
          </cell>
          <cell r="BQ18">
            <v>4.3</v>
          </cell>
          <cell r="BR18">
            <v>4.2</v>
          </cell>
          <cell r="BS18" t="str">
            <v/>
          </cell>
          <cell r="BT18" t="str">
            <v/>
          </cell>
          <cell r="BU18">
            <v>12.900000000000002</v>
          </cell>
          <cell r="BV18">
            <v>6.88</v>
          </cell>
          <cell r="BW18">
            <v>30</v>
          </cell>
          <cell r="CH18">
            <v>4.7</v>
          </cell>
          <cell r="CI18">
            <v>4.3</v>
          </cell>
          <cell r="CJ18">
            <v>4</v>
          </cell>
          <cell r="CK18">
            <v>4</v>
          </cell>
          <cell r="CL18">
            <v>4.5</v>
          </cell>
          <cell r="CM18" t="str">
            <v/>
          </cell>
          <cell r="CN18" t="str">
            <v/>
          </cell>
          <cell r="CO18">
            <v>12.8</v>
          </cell>
          <cell r="CP18">
            <v>8.5333000000000006</v>
          </cell>
          <cell r="CQ18">
            <v>30</v>
          </cell>
          <cell r="CR18">
            <v>30.973299999999998</v>
          </cell>
          <cell r="CS18">
            <v>43.624400000000001</v>
          </cell>
          <cell r="CT18">
            <v>0</v>
          </cell>
        </row>
        <row r="19">
          <cell r="A19">
            <v>13</v>
          </cell>
          <cell r="B19">
            <v>32</v>
          </cell>
          <cell r="C19">
            <v>43.342700000000001</v>
          </cell>
          <cell r="D19">
            <v>201002136</v>
          </cell>
          <cell r="E19" t="str">
            <v>Sofia Veselov</v>
          </cell>
          <cell r="F19" t="str">
            <v>Aquarijn</v>
          </cell>
          <cell r="H19" t="str">
            <v>MidWest</v>
          </cell>
          <cell r="K19">
            <v>2010</v>
          </cell>
          <cell r="M19" t="str">
            <v/>
          </cell>
          <cell r="N19" t="str">
            <v/>
          </cell>
          <cell r="Z19">
            <v>4.4000000000000004</v>
          </cell>
          <cell r="AA19">
            <v>4.3</v>
          </cell>
          <cell r="AB19">
            <v>4.3</v>
          </cell>
          <cell r="AC19">
            <v>4.2</v>
          </cell>
          <cell r="AD19">
            <v>4.7</v>
          </cell>
          <cell r="AE19" t="str">
            <v/>
          </cell>
          <cell r="AF19" t="str">
            <v/>
          </cell>
          <cell r="AG19">
            <v>13</v>
          </cell>
          <cell r="AH19">
            <v>6.9333</v>
          </cell>
          <cell r="AI19">
            <v>41</v>
          </cell>
          <cell r="AT19">
            <v>4.5</v>
          </cell>
          <cell r="AU19">
            <v>4.0999999999999996</v>
          </cell>
          <cell r="AV19">
            <v>4.0999999999999996</v>
          </cell>
          <cell r="AW19">
            <v>4.2</v>
          </cell>
          <cell r="AX19">
            <v>4.5</v>
          </cell>
          <cell r="AY19" t="str">
            <v/>
          </cell>
          <cell r="AZ19" t="str">
            <v/>
          </cell>
          <cell r="BA19">
            <v>12.799999999999999</v>
          </cell>
          <cell r="BB19">
            <v>8.1067</v>
          </cell>
          <cell r="BC19">
            <v>37</v>
          </cell>
          <cell r="BN19">
            <v>4.2</v>
          </cell>
          <cell r="BO19">
            <v>4.2</v>
          </cell>
          <cell r="BP19">
            <v>4</v>
          </cell>
          <cell r="BQ19">
            <v>5</v>
          </cell>
          <cell r="BR19">
            <v>4.5999999999999996</v>
          </cell>
          <cell r="BS19" t="str">
            <v/>
          </cell>
          <cell r="BT19" t="str">
            <v/>
          </cell>
          <cell r="BU19">
            <v>13</v>
          </cell>
          <cell r="BV19">
            <v>6.9333</v>
          </cell>
          <cell r="BW19">
            <v>28</v>
          </cell>
          <cell r="CH19">
            <v>4</v>
          </cell>
          <cell r="CI19">
            <v>4.3</v>
          </cell>
          <cell r="CJ19">
            <v>4.5</v>
          </cell>
          <cell r="CK19">
            <v>4.4000000000000004</v>
          </cell>
          <cell r="CL19">
            <v>4.7</v>
          </cell>
          <cell r="CM19" t="str">
            <v/>
          </cell>
          <cell r="CN19" t="str">
            <v/>
          </cell>
          <cell r="CO19">
            <v>13.200000000000003</v>
          </cell>
          <cell r="CP19">
            <v>8.8000000000000007</v>
          </cell>
          <cell r="CQ19">
            <v>21</v>
          </cell>
          <cell r="CR19">
            <v>30.773299999999999</v>
          </cell>
          <cell r="CS19">
            <v>43.342700000000001</v>
          </cell>
          <cell r="CT19">
            <v>0</v>
          </cell>
        </row>
        <row r="20">
          <cell r="A20">
            <v>14</v>
          </cell>
          <cell r="B20">
            <v>10</v>
          </cell>
          <cell r="C20">
            <v>47.7089</v>
          </cell>
          <cell r="D20">
            <v>200803938</v>
          </cell>
          <cell r="E20" t="str">
            <v>Eva van Duiven</v>
          </cell>
          <cell r="F20" t="str">
            <v>Z.P.C.H.</v>
          </cell>
          <cell r="H20" t="str">
            <v>MidWest</v>
          </cell>
          <cell r="K20">
            <v>2008</v>
          </cell>
          <cell r="M20" t="str">
            <v>L</v>
          </cell>
          <cell r="N20" t="str">
            <v/>
          </cell>
          <cell r="Z20">
            <v>4.8</v>
          </cell>
          <cell r="AA20">
            <v>4.8</v>
          </cell>
          <cell r="AB20">
            <v>5.4</v>
          </cell>
          <cell r="AC20">
            <v>5.7</v>
          </cell>
          <cell r="AD20">
            <v>5.2</v>
          </cell>
          <cell r="AE20" t="str">
            <v/>
          </cell>
          <cell r="AF20" t="str">
            <v/>
          </cell>
          <cell r="AG20">
            <v>15.399999999999999</v>
          </cell>
          <cell r="AH20">
            <v>8.2133000000000003</v>
          </cell>
          <cell r="AI20">
            <v>12</v>
          </cell>
          <cell r="AT20">
            <v>4.5999999999999996</v>
          </cell>
          <cell r="AU20">
            <v>5</v>
          </cell>
          <cell r="AV20">
            <v>4.7</v>
          </cell>
          <cell r="AW20">
            <v>4.5999999999999996</v>
          </cell>
          <cell r="AX20">
            <v>4.9000000000000004</v>
          </cell>
          <cell r="AY20" t="str">
            <v/>
          </cell>
          <cell r="AZ20" t="str">
            <v/>
          </cell>
          <cell r="BA20">
            <v>14.199999999999998</v>
          </cell>
          <cell r="BB20">
            <v>8.9932999999999996</v>
          </cell>
          <cell r="BC20">
            <v>12</v>
          </cell>
          <cell r="BN20">
            <v>4.3</v>
          </cell>
          <cell r="BO20">
            <v>4.9000000000000004</v>
          </cell>
          <cell r="BP20">
            <v>4.5</v>
          </cell>
          <cell r="BQ20">
            <v>4.2</v>
          </cell>
          <cell r="BR20">
            <v>4.7</v>
          </cell>
          <cell r="BS20" t="str">
            <v/>
          </cell>
          <cell r="BT20" t="str">
            <v/>
          </cell>
          <cell r="BU20">
            <v>13.499999999999996</v>
          </cell>
          <cell r="BV20">
            <v>7.2</v>
          </cell>
          <cell r="BW20">
            <v>14</v>
          </cell>
          <cell r="CH20">
            <v>4.7</v>
          </cell>
          <cell r="CI20">
            <v>4.7</v>
          </cell>
          <cell r="CJ20">
            <v>4.9000000000000004</v>
          </cell>
          <cell r="CK20">
            <v>4.0999999999999996</v>
          </cell>
          <cell r="CL20">
            <v>4.8</v>
          </cell>
          <cell r="CM20" t="str">
            <v/>
          </cell>
          <cell r="CN20" t="str">
            <v/>
          </cell>
          <cell r="CO20">
            <v>14.199999999999998</v>
          </cell>
          <cell r="CP20">
            <v>9.4666999999999994</v>
          </cell>
          <cell r="CQ20">
            <v>13</v>
          </cell>
          <cell r="CR20">
            <v>33.8733</v>
          </cell>
          <cell r="CS20">
            <v>47.7089</v>
          </cell>
          <cell r="CT20">
            <v>0</v>
          </cell>
        </row>
        <row r="21">
          <cell r="A21">
            <v>15</v>
          </cell>
          <cell r="B21">
            <v>42</v>
          </cell>
          <cell r="C21">
            <v>40.859000000000002</v>
          </cell>
          <cell r="D21">
            <v>200902350</v>
          </cell>
          <cell r="E21" t="str">
            <v>Lorena Golubovic</v>
          </cell>
          <cell r="F21" t="str">
            <v>De Watertrappers</v>
          </cell>
          <cell r="H21" t="str">
            <v>Midwest</v>
          </cell>
          <cell r="K21">
            <v>2009</v>
          </cell>
          <cell r="M21" t="str">
            <v/>
          </cell>
          <cell r="N21" t="str">
            <v/>
          </cell>
          <cell r="Z21">
            <v>4.2</v>
          </cell>
          <cell r="AA21">
            <v>4.5</v>
          </cell>
          <cell r="AB21">
            <v>5</v>
          </cell>
          <cell r="AC21">
            <v>4.4000000000000004</v>
          </cell>
          <cell r="AD21">
            <v>4.7</v>
          </cell>
          <cell r="AE21" t="str">
            <v/>
          </cell>
          <cell r="AF21" t="str">
            <v/>
          </cell>
          <cell r="AG21">
            <v>13.600000000000001</v>
          </cell>
          <cell r="AH21">
            <v>7.2533000000000003</v>
          </cell>
          <cell r="AI21">
            <v>29</v>
          </cell>
          <cell r="AT21">
            <v>4.3</v>
          </cell>
          <cell r="AU21">
            <v>4.0999999999999996</v>
          </cell>
          <cell r="AV21">
            <v>4.5</v>
          </cell>
          <cell r="AW21">
            <v>4.0999999999999996</v>
          </cell>
          <cell r="AX21">
            <v>5.0999999999999996</v>
          </cell>
          <cell r="AY21" t="str">
            <v/>
          </cell>
          <cell r="AZ21" t="str">
            <v/>
          </cell>
          <cell r="BA21">
            <v>12.9</v>
          </cell>
          <cell r="BB21">
            <v>8.17</v>
          </cell>
          <cell r="BC21">
            <v>36</v>
          </cell>
          <cell r="BN21">
            <v>4.4000000000000004</v>
          </cell>
          <cell r="BO21">
            <v>4</v>
          </cell>
          <cell r="BP21">
            <v>3.6</v>
          </cell>
          <cell r="BQ21">
            <v>4</v>
          </cell>
          <cell r="BR21">
            <v>4.0999999999999996</v>
          </cell>
          <cell r="BS21" t="str">
            <v/>
          </cell>
          <cell r="BT21" t="str">
            <v/>
          </cell>
          <cell r="BU21">
            <v>12.100000000000001</v>
          </cell>
          <cell r="BV21">
            <v>6.4532999999999996</v>
          </cell>
          <cell r="BW21">
            <v>41</v>
          </cell>
          <cell r="CH21">
            <v>3</v>
          </cell>
          <cell r="CI21">
            <v>3.9</v>
          </cell>
          <cell r="CJ21">
            <v>3.6</v>
          </cell>
          <cell r="CK21">
            <v>3.3</v>
          </cell>
          <cell r="CL21">
            <v>3.8</v>
          </cell>
          <cell r="CM21" t="str">
            <v/>
          </cell>
          <cell r="CN21" t="str">
            <v/>
          </cell>
          <cell r="CO21">
            <v>10.700000000000001</v>
          </cell>
          <cell r="CP21">
            <v>7.1333000000000002</v>
          </cell>
          <cell r="CQ21">
            <v>49</v>
          </cell>
          <cell r="CR21">
            <v>29.009900000000002</v>
          </cell>
          <cell r="CS21">
            <v>40.859000000000002</v>
          </cell>
          <cell r="CT21">
            <v>0</v>
          </cell>
        </row>
        <row r="22">
          <cell r="A22">
            <v>16</v>
          </cell>
          <cell r="B22">
            <v>13</v>
          </cell>
          <cell r="C22">
            <v>46.985900000000001</v>
          </cell>
          <cell r="D22">
            <v>200604844</v>
          </cell>
          <cell r="E22" t="str">
            <v>Nora Schuler</v>
          </cell>
          <cell r="F22" t="str">
            <v>VZC Veenendaal</v>
          </cell>
          <cell r="H22" t="str">
            <v>MidWest</v>
          </cell>
          <cell r="K22">
            <v>2006</v>
          </cell>
          <cell r="M22" t="str">
            <v>BM</v>
          </cell>
          <cell r="N22" t="str">
            <v>Age I</v>
          </cell>
          <cell r="Z22">
            <v>4.3</v>
          </cell>
          <cell r="AA22">
            <v>5.2</v>
          </cell>
          <cell r="AB22">
            <v>5.6</v>
          </cell>
          <cell r="AC22">
            <v>4.7</v>
          </cell>
          <cell r="AD22">
            <v>5.6</v>
          </cell>
          <cell r="AE22" t="str">
            <v/>
          </cell>
          <cell r="AF22" t="str">
            <v/>
          </cell>
          <cell r="AG22">
            <v>15.499999999999996</v>
          </cell>
          <cell r="AH22">
            <v>8.2667000000000002</v>
          </cell>
          <cell r="AI22">
            <v>10</v>
          </cell>
          <cell r="AT22">
            <v>4.3</v>
          </cell>
          <cell r="AU22">
            <v>4.5999999999999996</v>
          </cell>
          <cell r="AV22">
            <v>4.3</v>
          </cell>
          <cell r="AW22">
            <v>4.2</v>
          </cell>
          <cell r="AX22">
            <v>4.9000000000000004</v>
          </cell>
          <cell r="AY22" t="str">
            <v/>
          </cell>
          <cell r="AZ22" t="str">
            <v/>
          </cell>
          <cell r="BA22">
            <v>13.2</v>
          </cell>
          <cell r="BB22">
            <v>8.36</v>
          </cell>
          <cell r="BC22">
            <v>28</v>
          </cell>
          <cell r="BN22">
            <v>4.5999999999999996</v>
          </cell>
          <cell r="BO22">
            <v>4.5</v>
          </cell>
          <cell r="BP22">
            <v>4.4000000000000004</v>
          </cell>
          <cell r="BQ22">
            <v>4.5999999999999996</v>
          </cell>
          <cell r="BR22">
            <v>4.3</v>
          </cell>
          <cell r="BS22" t="str">
            <v/>
          </cell>
          <cell r="BT22" t="str">
            <v/>
          </cell>
          <cell r="BU22">
            <v>13.500000000000004</v>
          </cell>
          <cell r="BV22">
            <v>7.2</v>
          </cell>
          <cell r="BW22">
            <v>14</v>
          </cell>
          <cell r="CH22">
            <v>4.3</v>
          </cell>
          <cell r="CI22">
            <v>4.8</v>
          </cell>
          <cell r="CJ22">
            <v>4.8</v>
          </cell>
          <cell r="CK22">
            <v>5.3</v>
          </cell>
          <cell r="CL22">
            <v>4.7</v>
          </cell>
          <cell r="CM22" t="str">
            <v/>
          </cell>
          <cell r="CN22" t="str">
            <v/>
          </cell>
          <cell r="CO22">
            <v>14.299999999999997</v>
          </cell>
          <cell r="CP22">
            <v>9.5333000000000006</v>
          </cell>
          <cell r="CQ22">
            <v>11</v>
          </cell>
          <cell r="CR22">
            <v>33.36</v>
          </cell>
          <cell r="CS22">
            <v>46.985900000000001</v>
          </cell>
          <cell r="CT22">
            <v>0</v>
          </cell>
        </row>
        <row r="23">
          <cell r="A23">
            <v>17</v>
          </cell>
          <cell r="B23">
            <v>40</v>
          </cell>
          <cell r="C23">
            <v>41.596299999999999</v>
          </cell>
          <cell r="D23">
            <v>200804030</v>
          </cell>
          <cell r="E23" t="str">
            <v>Franziska Altmann</v>
          </cell>
          <cell r="F23" t="str">
            <v>Aquarijn</v>
          </cell>
          <cell r="H23" t="str">
            <v>MidWest</v>
          </cell>
          <cell r="K23">
            <v>2008</v>
          </cell>
          <cell r="M23" t="str">
            <v/>
          </cell>
          <cell r="N23" t="str">
            <v/>
          </cell>
          <cell r="Z23">
            <v>4.5999999999999996</v>
          </cell>
          <cell r="AA23">
            <v>4.3</v>
          </cell>
          <cell r="AB23">
            <v>4.5</v>
          </cell>
          <cell r="AC23">
            <v>4.3</v>
          </cell>
          <cell r="AD23">
            <v>5.8</v>
          </cell>
          <cell r="AE23" t="str">
            <v/>
          </cell>
          <cell r="AF23" t="str">
            <v/>
          </cell>
          <cell r="AG23">
            <v>13.399999999999999</v>
          </cell>
          <cell r="AH23">
            <v>7.1467000000000001</v>
          </cell>
          <cell r="AI23">
            <v>34</v>
          </cell>
          <cell r="AT23">
            <v>3.7</v>
          </cell>
          <cell r="AU23">
            <v>3.8</v>
          </cell>
          <cell r="AV23">
            <v>4</v>
          </cell>
          <cell r="AW23">
            <v>4.2</v>
          </cell>
          <cell r="AX23">
            <v>4.5</v>
          </cell>
          <cell r="AY23" t="str">
            <v/>
          </cell>
          <cell r="AZ23" t="str">
            <v/>
          </cell>
          <cell r="BA23">
            <v>12</v>
          </cell>
          <cell r="BB23">
            <v>7.6</v>
          </cell>
          <cell r="BC23">
            <v>45</v>
          </cell>
          <cell r="BN23">
            <v>4.3</v>
          </cell>
          <cell r="BO23">
            <v>4.7</v>
          </cell>
          <cell r="BP23">
            <v>4.3</v>
          </cell>
          <cell r="BQ23">
            <v>4.5</v>
          </cell>
          <cell r="BR23">
            <v>4</v>
          </cell>
          <cell r="BS23" t="str">
            <v/>
          </cell>
          <cell r="BT23" t="str">
            <v/>
          </cell>
          <cell r="BU23">
            <v>13.100000000000001</v>
          </cell>
          <cell r="BV23">
            <v>6.9866999999999999</v>
          </cell>
          <cell r="BW23">
            <v>24</v>
          </cell>
          <cell r="CH23">
            <v>3.2</v>
          </cell>
          <cell r="CI23">
            <v>4.0999999999999996</v>
          </cell>
          <cell r="CJ23">
            <v>3.6</v>
          </cell>
          <cell r="CK23">
            <v>4</v>
          </cell>
          <cell r="CL23">
            <v>4.2</v>
          </cell>
          <cell r="CM23" t="str">
            <v/>
          </cell>
          <cell r="CN23" t="str">
            <v/>
          </cell>
          <cell r="CO23">
            <v>11.700000000000003</v>
          </cell>
          <cell r="CP23">
            <v>7.8</v>
          </cell>
          <cell r="CQ23">
            <v>40</v>
          </cell>
          <cell r="CR23">
            <v>29.5334</v>
          </cell>
          <cell r="CS23">
            <v>41.596299999999999</v>
          </cell>
          <cell r="CT23">
            <v>0</v>
          </cell>
        </row>
        <row r="24">
          <cell r="A24">
            <v>18</v>
          </cell>
          <cell r="B24">
            <v>19</v>
          </cell>
          <cell r="C24">
            <v>45.3568</v>
          </cell>
          <cell r="D24">
            <v>200902514</v>
          </cell>
          <cell r="E24" t="str">
            <v>Iris Peters</v>
          </cell>
          <cell r="F24" t="str">
            <v>VZC Veenendaal</v>
          </cell>
          <cell r="H24" t="str">
            <v>MidWest</v>
          </cell>
          <cell r="K24">
            <v>2009</v>
          </cell>
          <cell r="M24" t="str">
            <v>L</v>
          </cell>
          <cell r="N24" t="str">
            <v/>
          </cell>
          <cell r="Z24">
            <v>5</v>
          </cell>
          <cell r="AA24">
            <v>5</v>
          </cell>
          <cell r="AB24">
            <v>4.8</v>
          </cell>
          <cell r="AC24">
            <v>4.5999999999999996</v>
          </cell>
          <cell r="AD24">
            <v>5</v>
          </cell>
          <cell r="AE24" t="str">
            <v/>
          </cell>
          <cell r="AF24" t="str">
            <v/>
          </cell>
          <cell r="AG24">
            <v>14.799999999999999</v>
          </cell>
          <cell r="AH24">
            <v>7.8933</v>
          </cell>
          <cell r="AI24">
            <v>15</v>
          </cell>
          <cell r="AT24">
            <v>4.8</v>
          </cell>
          <cell r="AU24">
            <v>4.5999999999999996</v>
          </cell>
          <cell r="AV24">
            <v>4.4000000000000004</v>
          </cell>
          <cell r="AW24">
            <v>4.5</v>
          </cell>
          <cell r="AX24">
            <v>4.8</v>
          </cell>
          <cell r="AY24" t="str">
            <v/>
          </cell>
          <cell r="AZ24" t="str">
            <v/>
          </cell>
          <cell r="BA24">
            <v>13.899999999999997</v>
          </cell>
          <cell r="BB24">
            <v>8.8033000000000001</v>
          </cell>
          <cell r="BC24">
            <v>19</v>
          </cell>
          <cell r="BN24">
            <v>4.5999999999999996</v>
          </cell>
          <cell r="BO24">
            <v>4.2</v>
          </cell>
          <cell r="BP24">
            <v>4.2</v>
          </cell>
          <cell r="BQ24">
            <v>4.5999999999999996</v>
          </cell>
          <cell r="BR24">
            <v>4.4000000000000004</v>
          </cell>
          <cell r="BS24" t="str">
            <v/>
          </cell>
          <cell r="BT24" t="str">
            <v/>
          </cell>
          <cell r="BU24">
            <v>13.2</v>
          </cell>
          <cell r="BV24">
            <v>7.04</v>
          </cell>
          <cell r="BW24">
            <v>20</v>
          </cell>
          <cell r="CH24">
            <v>4.0999999999999996</v>
          </cell>
          <cell r="CI24">
            <v>4.2</v>
          </cell>
          <cell r="CJ24">
            <v>4.4000000000000004</v>
          </cell>
          <cell r="CK24">
            <v>4.4000000000000004</v>
          </cell>
          <cell r="CL24">
            <v>4.0999999999999996</v>
          </cell>
          <cell r="CM24" t="str">
            <v/>
          </cell>
          <cell r="CN24" t="str">
            <v/>
          </cell>
          <cell r="CO24">
            <v>12.700000000000005</v>
          </cell>
          <cell r="CP24">
            <v>8.4666999999999994</v>
          </cell>
          <cell r="CQ24">
            <v>31</v>
          </cell>
          <cell r="CR24">
            <v>32.203299999999999</v>
          </cell>
          <cell r="CS24">
            <v>45.3568</v>
          </cell>
          <cell r="CT24">
            <v>0</v>
          </cell>
        </row>
        <row r="25">
          <cell r="A25">
            <v>19</v>
          </cell>
          <cell r="B25">
            <v>54</v>
          </cell>
          <cell r="C25">
            <v>0</v>
          </cell>
          <cell r="D25">
            <v>198806994</v>
          </cell>
          <cell r="E25" t="str">
            <v>Jolanda van Maayen</v>
          </cell>
          <cell r="F25" t="str">
            <v>Zwemlust d. Hommel</v>
          </cell>
          <cell r="H25" t="str">
            <v>Midwest</v>
          </cell>
          <cell r="K25">
            <v>1988</v>
          </cell>
          <cell r="M25" t="str">
            <v>BM</v>
          </cell>
          <cell r="N25" t="str">
            <v/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 t="str">
            <v/>
          </cell>
          <cell r="AF25" t="str">
            <v/>
          </cell>
          <cell r="AG25">
            <v>0</v>
          </cell>
          <cell r="AH25">
            <v>0</v>
          </cell>
          <cell r="AI25" t="str">
            <v/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 t="str">
            <v/>
          </cell>
          <cell r="AZ25" t="str">
            <v/>
          </cell>
          <cell r="BA25">
            <v>0</v>
          </cell>
          <cell r="BB25">
            <v>0</v>
          </cell>
          <cell r="BC25" t="str">
            <v/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 t="str">
            <v/>
          </cell>
          <cell r="BT25" t="str">
            <v/>
          </cell>
          <cell r="BU25">
            <v>0</v>
          </cell>
          <cell r="BV25">
            <v>0</v>
          </cell>
          <cell r="BW25" t="str">
            <v/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 t="str">
            <v/>
          </cell>
          <cell r="CN25" t="str">
            <v/>
          </cell>
          <cell r="CO25">
            <v>0</v>
          </cell>
          <cell r="CP25">
            <v>0</v>
          </cell>
          <cell r="CQ25" t="str">
            <v/>
          </cell>
          <cell r="CR25">
            <v>0</v>
          </cell>
          <cell r="CS25">
            <v>0</v>
          </cell>
          <cell r="CT25">
            <v>0</v>
          </cell>
        </row>
        <row r="26">
          <cell r="A26">
            <v>20</v>
          </cell>
          <cell r="B26">
            <v>50</v>
          </cell>
          <cell r="C26">
            <v>38.591700000000003</v>
          </cell>
          <cell r="D26">
            <v>200903122</v>
          </cell>
          <cell r="E26" t="str">
            <v>Anouk Tiggeloven</v>
          </cell>
          <cell r="F26" t="str">
            <v>Aquarijn</v>
          </cell>
          <cell r="H26" t="str">
            <v>MidWest</v>
          </cell>
          <cell r="K26">
            <v>2009</v>
          </cell>
          <cell r="M26" t="str">
            <v/>
          </cell>
          <cell r="N26" t="str">
            <v/>
          </cell>
          <cell r="Z26">
            <v>4.2</v>
          </cell>
          <cell r="AA26">
            <v>3.9</v>
          </cell>
          <cell r="AB26">
            <v>4</v>
          </cell>
          <cell r="AC26">
            <v>4</v>
          </cell>
          <cell r="AD26">
            <v>4.3</v>
          </cell>
          <cell r="AE26" t="str">
            <v/>
          </cell>
          <cell r="AF26" t="str">
            <v/>
          </cell>
          <cell r="AG26">
            <v>12.200000000000001</v>
          </cell>
          <cell r="AH26">
            <v>6.5067000000000004</v>
          </cell>
          <cell r="AI26">
            <v>50</v>
          </cell>
          <cell r="AT26">
            <v>3.8</v>
          </cell>
          <cell r="AU26">
            <v>3.4</v>
          </cell>
          <cell r="AV26">
            <v>4</v>
          </cell>
          <cell r="AW26">
            <v>4.2</v>
          </cell>
          <cell r="AX26">
            <v>4.8</v>
          </cell>
          <cell r="AY26" t="str">
            <v/>
          </cell>
          <cell r="AZ26" t="str">
            <v/>
          </cell>
          <cell r="BA26">
            <v>11.999999999999998</v>
          </cell>
          <cell r="BB26">
            <v>7.6</v>
          </cell>
          <cell r="BC26">
            <v>45</v>
          </cell>
          <cell r="BN26">
            <v>3.8</v>
          </cell>
          <cell r="BO26">
            <v>3.7</v>
          </cell>
          <cell r="BP26">
            <v>3.9</v>
          </cell>
          <cell r="BQ26">
            <v>3.7</v>
          </cell>
          <cell r="BR26">
            <v>3.8</v>
          </cell>
          <cell r="BS26" t="str">
            <v/>
          </cell>
          <cell r="BT26" t="str">
            <v/>
          </cell>
          <cell r="BU26">
            <v>11.3</v>
          </cell>
          <cell r="BV26">
            <v>6.0266999999999999</v>
          </cell>
          <cell r="BW26">
            <v>46</v>
          </cell>
          <cell r="CH26">
            <v>3.7</v>
          </cell>
          <cell r="CI26">
            <v>3.8</v>
          </cell>
          <cell r="CJ26">
            <v>3.5</v>
          </cell>
          <cell r="CK26">
            <v>3.7</v>
          </cell>
          <cell r="CL26">
            <v>3.2</v>
          </cell>
          <cell r="CM26" t="str">
            <v/>
          </cell>
          <cell r="CN26" t="str">
            <v/>
          </cell>
          <cell r="CO26">
            <v>10.899999999999999</v>
          </cell>
          <cell r="CP26">
            <v>7.2667000000000002</v>
          </cell>
          <cell r="CQ26">
            <v>47</v>
          </cell>
          <cell r="CR26">
            <v>27.400100000000002</v>
          </cell>
          <cell r="CS26">
            <v>38.591700000000003</v>
          </cell>
          <cell r="CT26">
            <v>0</v>
          </cell>
        </row>
        <row r="27">
          <cell r="A27">
            <v>21</v>
          </cell>
          <cell r="B27">
            <v>34</v>
          </cell>
          <cell r="C27">
            <v>43.140799999999999</v>
          </cell>
          <cell r="D27">
            <v>200803940</v>
          </cell>
          <cell r="E27" t="str">
            <v>Jade Marchena</v>
          </cell>
          <cell r="F27" t="str">
            <v>Z.P.C.H.</v>
          </cell>
          <cell r="H27" t="str">
            <v>MidWest</v>
          </cell>
          <cell r="K27">
            <v>2008</v>
          </cell>
          <cell r="M27" t="str">
            <v/>
          </cell>
          <cell r="N27" t="str">
            <v/>
          </cell>
          <cell r="Z27">
            <v>4.8</v>
          </cell>
          <cell r="AA27">
            <v>4.2</v>
          </cell>
          <cell r="AB27">
            <v>4.4000000000000004</v>
          </cell>
          <cell r="AC27">
            <v>4.2</v>
          </cell>
          <cell r="AD27">
            <v>4.5</v>
          </cell>
          <cell r="AE27" t="str">
            <v/>
          </cell>
          <cell r="AF27" t="str">
            <v/>
          </cell>
          <cell r="AG27">
            <v>13.100000000000001</v>
          </cell>
          <cell r="AH27">
            <v>6.9866999999999999</v>
          </cell>
          <cell r="AI27">
            <v>37</v>
          </cell>
          <cell r="AT27">
            <v>4.7</v>
          </cell>
          <cell r="AU27">
            <v>4.5</v>
          </cell>
          <cell r="AV27">
            <v>4.7</v>
          </cell>
          <cell r="AW27">
            <v>4.5</v>
          </cell>
          <cell r="AX27">
            <v>5</v>
          </cell>
          <cell r="AY27" t="str">
            <v/>
          </cell>
          <cell r="AZ27" t="str">
            <v/>
          </cell>
          <cell r="BA27">
            <v>13.899999999999999</v>
          </cell>
          <cell r="BB27">
            <v>8.8033000000000001</v>
          </cell>
          <cell r="BC27">
            <v>19</v>
          </cell>
          <cell r="BN27">
            <v>4.3</v>
          </cell>
          <cell r="BO27">
            <v>4.7</v>
          </cell>
          <cell r="BP27">
            <v>4.2</v>
          </cell>
          <cell r="BQ27">
            <v>4.7</v>
          </cell>
          <cell r="BR27">
            <v>4.2</v>
          </cell>
          <cell r="BS27" t="str">
            <v/>
          </cell>
          <cell r="BT27" t="str">
            <v/>
          </cell>
          <cell r="BU27">
            <v>13.2</v>
          </cell>
          <cell r="BV27">
            <v>7.04</v>
          </cell>
          <cell r="BW27">
            <v>20</v>
          </cell>
          <cell r="CH27">
            <v>3.6</v>
          </cell>
          <cell r="CI27">
            <v>4.0999999999999996</v>
          </cell>
          <cell r="CJ27">
            <v>3.8</v>
          </cell>
          <cell r="CK27">
            <v>3.9</v>
          </cell>
          <cell r="CL27">
            <v>4</v>
          </cell>
          <cell r="CM27" t="str">
            <v/>
          </cell>
          <cell r="CN27" t="str">
            <v/>
          </cell>
          <cell r="CO27">
            <v>11.7</v>
          </cell>
          <cell r="CP27">
            <v>7.8</v>
          </cell>
          <cell r="CQ27">
            <v>40</v>
          </cell>
          <cell r="CR27">
            <v>30.63</v>
          </cell>
          <cell r="CS27">
            <v>43.140799999999999</v>
          </cell>
          <cell r="CT27">
            <v>0</v>
          </cell>
        </row>
        <row r="28">
          <cell r="A28">
            <v>22</v>
          </cell>
          <cell r="B28">
            <v>23</v>
          </cell>
          <cell r="C28">
            <v>44.732399999999998</v>
          </cell>
          <cell r="D28">
            <v>200405822</v>
          </cell>
          <cell r="E28" t="str">
            <v>Willemieke de Baat</v>
          </cell>
          <cell r="F28" t="str">
            <v>VZC Veenendaal</v>
          </cell>
          <cell r="H28" t="str">
            <v>MidWest</v>
          </cell>
          <cell r="K28">
            <v>2004</v>
          </cell>
          <cell r="M28" t="str">
            <v>BM</v>
          </cell>
          <cell r="N28" t="str">
            <v>Age I</v>
          </cell>
          <cell r="Z28">
            <v>5.2</v>
          </cell>
          <cell r="AA28">
            <v>5</v>
          </cell>
          <cell r="AB28">
            <v>4.4000000000000004</v>
          </cell>
          <cell r="AC28">
            <v>4.3</v>
          </cell>
          <cell r="AD28">
            <v>4.4000000000000004</v>
          </cell>
          <cell r="AE28" t="str">
            <v/>
          </cell>
          <cell r="AF28" t="str">
            <v/>
          </cell>
          <cell r="AG28">
            <v>13.799999999999997</v>
          </cell>
          <cell r="AH28">
            <v>7.36</v>
          </cell>
          <cell r="AI28">
            <v>26</v>
          </cell>
          <cell r="AT28">
            <v>5</v>
          </cell>
          <cell r="AU28">
            <v>4.8</v>
          </cell>
          <cell r="AV28">
            <v>4.9000000000000004</v>
          </cell>
          <cell r="AW28">
            <v>4.7</v>
          </cell>
          <cell r="AX28">
            <v>4.7</v>
          </cell>
          <cell r="AY28" t="str">
            <v/>
          </cell>
          <cell r="AZ28" t="str">
            <v/>
          </cell>
          <cell r="BA28">
            <v>14.400000000000002</v>
          </cell>
          <cell r="BB28">
            <v>9.1199999999999992</v>
          </cell>
          <cell r="BC28">
            <v>10</v>
          </cell>
          <cell r="BN28">
            <v>3.8</v>
          </cell>
          <cell r="BO28">
            <v>4</v>
          </cell>
          <cell r="BP28">
            <v>4.3</v>
          </cell>
          <cell r="BQ28">
            <v>4.2</v>
          </cell>
          <cell r="BR28">
            <v>4.2</v>
          </cell>
          <cell r="BS28" t="str">
            <v/>
          </cell>
          <cell r="BT28" t="str">
            <v/>
          </cell>
          <cell r="BU28">
            <v>12.399999999999999</v>
          </cell>
          <cell r="BV28">
            <v>6.6132999999999997</v>
          </cell>
          <cell r="BW28">
            <v>35</v>
          </cell>
          <cell r="CH28">
            <v>4</v>
          </cell>
          <cell r="CI28">
            <v>4.5999999999999996</v>
          </cell>
          <cell r="CJ28">
            <v>4.4000000000000004</v>
          </cell>
          <cell r="CK28">
            <v>4.3</v>
          </cell>
          <cell r="CL28">
            <v>4.3</v>
          </cell>
          <cell r="CM28" t="str">
            <v/>
          </cell>
          <cell r="CN28" t="str">
            <v/>
          </cell>
          <cell r="CO28">
            <v>13</v>
          </cell>
          <cell r="CP28">
            <v>8.6667000000000005</v>
          </cell>
          <cell r="CQ28">
            <v>27</v>
          </cell>
          <cell r="CR28">
            <v>31.759999999999998</v>
          </cell>
          <cell r="CS28">
            <v>44.732399999999998</v>
          </cell>
          <cell r="CT28">
            <v>0</v>
          </cell>
        </row>
        <row r="29">
          <cell r="A29">
            <v>23</v>
          </cell>
          <cell r="B29">
            <v>2</v>
          </cell>
          <cell r="C29">
            <v>58.478900000000003</v>
          </cell>
          <cell r="D29">
            <v>200802044</v>
          </cell>
          <cell r="E29" t="str">
            <v>Meltem Yugnuk</v>
          </cell>
          <cell r="F29" t="str">
            <v>De Dolfijn</v>
          </cell>
          <cell r="H29" t="str">
            <v>Midwest</v>
          </cell>
          <cell r="K29">
            <v>2008</v>
          </cell>
          <cell r="M29" t="str">
            <v>L</v>
          </cell>
          <cell r="N29" t="str">
            <v/>
          </cell>
          <cell r="Z29">
            <v>6</v>
          </cell>
          <cell r="AA29">
            <v>6.3</v>
          </cell>
          <cell r="AB29">
            <v>6.3</v>
          </cell>
          <cell r="AC29">
            <v>6</v>
          </cell>
          <cell r="AD29">
            <v>6</v>
          </cell>
          <cell r="AE29" t="str">
            <v/>
          </cell>
          <cell r="AF29" t="str">
            <v/>
          </cell>
          <cell r="AG29">
            <v>18.3</v>
          </cell>
          <cell r="AH29">
            <v>9.76</v>
          </cell>
          <cell r="AI29">
            <v>1</v>
          </cell>
          <cell r="AT29">
            <v>6.7</v>
          </cell>
          <cell r="AU29">
            <v>5.6</v>
          </cell>
          <cell r="AV29">
            <v>6.5</v>
          </cell>
          <cell r="AW29">
            <v>5.7</v>
          </cell>
          <cell r="AX29">
            <v>5.8</v>
          </cell>
          <cell r="AY29" t="str">
            <v/>
          </cell>
          <cell r="AZ29" t="str">
            <v/>
          </cell>
          <cell r="BA29">
            <v>18</v>
          </cell>
          <cell r="BB29">
            <v>11.4</v>
          </cell>
          <cell r="BC29">
            <v>2</v>
          </cell>
          <cell r="BN29">
            <v>5.7</v>
          </cell>
          <cell r="BO29">
            <v>5.5</v>
          </cell>
          <cell r="BP29">
            <v>5.7</v>
          </cell>
          <cell r="BQ29">
            <v>5.6</v>
          </cell>
          <cell r="BR29">
            <v>5.5</v>
          </cell>
          <cell r="BS29" t="str">
            <v/>
          </cell>
          <cell r="BT29" t="str">
            <v/>
          </cell>
          <cell r="BU29">
            <v>16.8</v>
          </cell>
          <cell r="BV29">
            <v>8.9600000000000009</v>
          </cell>
          <cell r="BW29">
            <v>1</v>
          </cell>
          <cell r="CH29">
            <v>5.6</v>
          </cell>
          <cell r="CI29">
            <v>5.7</v>
          </cell>
          <cell r="CJ29">
            <v>5.5</v>
          </cell>
          <cell r="CK29">
            <v>5.8</v>
          </cell>
          <cell r="CL29">
            <v>5.8</v>
          </cell>
          <cell r="CM29" t="str">
            <v/>
          </cell>
          <cell r="CN29" t="str">
            <v/>
          </cell>
          <cell r="CO29">
            <v>17.100000000000001</v>
          </cell>
          <cell r="CP29">
            <v>11.4</v>
          </cell>
          <cell r="CQ29">
            <v>2</v>
          </cell>
          <cell r="CR29">
            <v>41.52</v>
          </cell>
          <cell r="CS29">
            <v>58.478900000000003</v>
          </cell>
          <cell r="CT29">
            <v>0</v>
          </cell>
        </row>
        <row r="30">
          <cell r="A30">
            <v>24</v>
          </cell>
          <cell r="B30">
            <v>5</v>
          </cell>
          <cell r="C30">
            <v>51.6479</v>
          </cell>
          <cell r="D30">
            <v>200902164</v>
          </cell>
          <cell r="E30" t="str">
            <v>Nienke Schep</v>
          </cell>
          <cell r="F30" t="str">
            <v>Aquarijn</v>
          </cell>
          <cell r="H30" t="str">
            <v>MidWest</v>
          </cell>
          <cell r="K30">
            <v>2009</v>
          </cell>
          <cell r="M30" t="str">
            <v>L</v>
          </cell>
          <cell r="N30" t="str">
            <v/>
          </cell>
          <cell r="Z30">
            <v>5.8</v>
          </cell>
          <cell r="AA30">
            <v>5.8</v>
          </cell>
          <cell r="AB30">
            <v>5.5</v>
          </cell>
          <cell r="AC30">
            <v>4.7</v>
          </cell>
          <cell r="AD30">
            <v>5.8</v>
          </cell>
          <cell r="AE30" t="str">
            <v/>
          </cell>
          <cell r="AF30" t="str">
            <v/>
          </cell>
          <cell r="AG30">
            <v>17.100000000000001</v>
          </cell>
          <cell r="AH30">
            <v>9.1199999999999992</v>
          </cell>
          <cell r="AI30">
            <v>3</v>
          </cell>
          <cell r="AT30">
            <v>5.5</v>
          </cell>
          <cell r="AU30">
            <v>5.2</v>
          </cell>
          <cell r="AV30">
            <v>5.5</v>
          </cell>
          <cell r="AW30">
            <v>5.2</v>
          </cell>
          <cell r="AX30">
            <v>5.0999999999999996</v>
          </cell>
          <cell r="AY30" t="str">
            <v/>
          </cell>
          <cell r="AZ30" t="str">
            <v/>
          </cell>
          <cell r="BA30">
            <v>15.9</v>
          </cell>
          <cell r="BB30">
            <v>10.07</v>
          </cell>
          <cell r="BC30">
            <v>4</v>
          </cell>
          <cell r="BN30">
            <v>4.8</v>
          </cell>
          <cell r="BO30">
            <v>4.7</v>
          </cell>
          <cell r="BP30">
            <v>4.9000000000000004</v>
          </cell>
          <cell r="BQ30">
            <v>4.7</v>
          </cell>
          <cell r="BR30">
            <v>4.9000000000000004</v>
          </cell>
          <cell r="BS30" t="str">
            <v/>
          </cell>
          <cell r="BT30" t="str">
            <v/>
          </cell>
          <cell r="BU30">
            <v>14.400000000000002</v>
          </cell>
          <cell r="BV30">
            <v>7.68</v>
          </cell>
          <cell r="BW30">
            <v>6</v>
          </cell>
          <cell r="CH30">
            <v>4.9000000000000004</v>
          </cell>
          <cell r="CI30">
            <v>5</v>
          </cell>
          <cell r="CJ30">
            <v>4.8</v>
          </cell>
          <cell r="CK30">
            <v>4.5</v>
          </cell>
          <cell r="CL30">
            <v>5.2</v>
          </cell>
          <cell r="CM30" t="str">
            <v/>
          </cell>
          <cell r="CN30" t="str">
            <v/>
          </cell>
          <cell r="CO30">
            <v>14.7</v>
          </cell>
          <cell r="CP30">
            <v>9.8000000000000007</v>
          </cell>
          <cell r="CQ30">
            <v>6</v>
          </cell>
          <cell r="CR30">
            <v>36.67</v>
          </cell>
          <cell r="CS30">
            <v>51.6479</v>
          </cell>
          <cell r="CT30">
            <v>0</v>
          </cell>
        </row>
        <row r="31">
          <cell r="A31">
            <v>25</v>
          </cell>
          <cell r="B31">
            <v>1</v>
          </cell>
          <cell r="C31">
            <v>58.685499999999998</v>
          </cell>
          <cell r="D31">
            <v>200801054</v>
          </cell>
          <cell r="E31" t="str">
            <v>Thyra Elzenga</v>
          </cell>
          <cell r="F31" t="str">
            <v>De Dolfijn</v>
          </cell>
          <cell r="H31" t="str">
            <v>Midwest</v>
          </cell>
          <cell r="K31">
            <v>2008</v>
          </cell>
          <cell r="M31" t="str">
            <v>L</v>
          </cell>
          <cell r="N31" t="str">
            <v/>
          </cell>
          <cell r="Z31">
            <v>6.1</v>
          </cell>
          <cell r="AA31">
            <v>6</v>
          </cell>
          <cell r="AB31">
            <v>6.5</v>
          </cell>
          <cell r="AC31">
            <v>5.9</v>
          </cell>
          <cell r="AD31">
            <v>5.6</v>
          </cell>
          <cell r="AE31" t="str">
            <v/>
          </cell>
          <cell r="AF31" t="str">
            <v/>
          </cell>
          <cell r="AG31">
            <v>18</v>
          </cell>
          <cell r="AH31">
            <v>9.6</v>
          </cell>
          <cell r="AI31">
            <v>2</v>
          </cell>
          <cell r="AT31">
            <v>5.9</v>
          </cell>
          <cell r="AU31">
            <v>6.1</v>
          </cell>
          <cell r="AV31">
            <v>6.2</v>
          </cell>
          <cell r="AW31">
            <v>6.2</v>
          </cell>
          <cell r="AX31">
            <v>6.1</v>
          </cell>
          <cell r="AY31" t="str">
            <v/>
          </cell>
          <cell r="AZ31" t="str">
            <v/>
          </cell>
          <cell r="BA31">
            <v>18.399999999999999</v>
          </cell>
          <cell r="BB31">
            <v>11.6533</v>
          </cell>
          <cell r="BC31">
            <v>1</v>
          </cell>
          <cell r="BN31">
            <v>5.6</v>
          </cell>
          <cell r="BO31">
            <v>5.7</v>
          </cell>
          <cell r="BP31">
            <v>5.4</v>
          </cell>
          <cell r="BQ31">
            <v>5.3</v>
          </cell>
          <cell r="BR31">
            <v>5.4</v>
          </cell>
          <cell r="BS31" t="str">
            <v/>
          </cell>
          <cell r="BT31" t="str">
            <v/>
          </cell>
          <cell r="BU31">
            <v>16.400000000000006</v>
          </cell>
          <cell r="BV31">
            <v>8.7467000000000006</v>
          </cell>
          <cell r="BW31">
            <v>2</v>
          </cell>
          <cell r="CH31">
            <v>5.2</v>
          </cell>
          <cell r="CI31">
            <v>5.8</v>
          </cell>
          <cell r="CJ31">
            <v>5.7</v>
          </cell>
          <cell r="CK31">
            <v>6</v>
          </cell>
          <cell r="CL31">
            <v>6</v>
          </cell>
          <cell r="CM31" t="str">
            <v/>
          </cell>
          <cell r="CN31" t="str">
            <v/>
          </cell>
          <cell r="CO31">
            <v>17.5</v>
          </cell>
          <cell r="CP31">
            <v>11.666700000000001</v>
          </cell>
          <cell r="CQ31">
            <v>1</v>
          </cell>
          <cell r="CR31">
            <v>41.666699999999999</v>
          </cell>
          <cell r="CS31">
            <v>58.685499999999998</v>
          </cell>
          <cell r="CT31">
            <v>0</v>
          </cell>
        </row>
        <row r="32">
          <cell r="A32">
            <v>26</v>
          </cell>
          <cell r="B32">
            <v>15</v>
          </cell>
          <cell r="C32">
            <v>46.779299999999999</v>
          </cell>
          <cell r="D32">
            <v>200803942</v>
          </cell>
          <cell r="E32" t="str">
            <v>Ilana Righarts</v>
          </cell>
          <cell r="F32" t="str">
            <v>Z.P.C.H.</v>
          </cell>
          <cell r="H32" t="str">
            <v>MidWest</v>
          </cell>
          <cell r="K32">
            <v>2008</v>
          </cell>
          <cell r="M32" t="str">
            <v>L</v>
          </cell>
          <cell r="N32" t="str">
            <v>Age I</v>
          </cell>
          <cell r="Z32">
            <v>4.5</v>
          </cell>
          <cell r="AA32">
            <v>4.9000000000000004</v>
          </cell>
          <cell r="AB32">
            <v>5.0999999999999996</v>
          </cell>
          <cell r="AC32">
            <v>4.3</v>
          </cell>
          <cell r="AD32">
            <v>5.2</v>
          </cell>
          <cell r="AE32" t="str">
            <v/>
          </cell>
          <cell r="AF32" t="str">
            <v/>
          </cell>
          <cell r="AG32">
            <v>14.5</v>
          </cell>
          <cell r="AH32">
            <v>7.7332999999999998</v>
          </cell>
          <cell r="AI32">
            <v>20</v>
          </cell>
          <cell r="AT32">
            <v>4.7</v>
          </cell>
          <cell r="AU32">
            <v>5.0999999999999996</v>
          </cell>
          <cell r="AV32">
            <v>5.2</v>
          </cell>
          <cell r="AW32">
            <v>5.4</v>
          </cell>
          <cell r="AX32">
            <v>4.9000000000000004</v>
          </cell>
          <cell r="AY32" t="str">
            <v/>
          </cell>
          <cell r="AZ32" t="str">
            <v/>
          </cell>
          <cell r="BA32">
            <v>15.2</v>
          </cell>
          <cell r="BB32">
            <v>9.6266999999999996</v>
          </cell>
          <cell r="BC32">
            <v>8</v>
          </cell>
          <cell r="BN32">
            <v>4.2</v>
          </cell>
          <cell r="BO32">
            <v>4.3</v>
          </cell>
          <cell r="BP32">
            <v>3.9</v>
          </cell>
          <cell r="BQ32">
            <v>4.4000000000000004</v>
          </cell>
          <cell r="BR32">
            <v>4.0999999999999996</v>
          </cell>
          <cell r="BS32" t="str">
            <v/>
          </cell>
          <cell r="BT32" t="str">
            <v/>
          </cell>
          <cell r="BU32">
            <v>12.6</v>
          </cell>
          <cell r="BV32">
            <v>6.72</v>
          </cell>
          <cell r="BW32">
            <v>34</v>
          </cell>
          <cell r="CH32">
            <v>4.7</v>
          </cell>
          <cell r="CI32">
            <v>4.5999999999999996</v>
          </cell>
          <cell r="CJ32">
            <v>4.4000000000000004</v>
          </cell>
          <cell r="CK32">
            <v>3.8</v>
          </cell>
          <cell r="CL32">
            <v>4.8</v>
          </cell>
          <cell r="CM32" t="str">
            <v/>
          </cell>
          <cell r="CN32" t="str">
            <v/>
          </cell>
          <cell r="CO32">
            <v>13.7</v>
          </cell>
          <cell r="CP32">
            <v>9.1333000000000002</v>
          </cell>
          <cell r="CQ32">
            <v>16</v>
          </cell>
          <cell r="CR32">
            <v>33.213299999999997</v>
          </cell>
          <cell r="CS32">
            <v>46.779299999999999</v>
          </cell>
          <cell r="CT32">
            <v>0</v>
          </cell>
        </row>
        <row r="33">
          <cell r="A33">
            <v>27</v>
          </cell>
          <cell r="B33">
            <v>43</v>
          </cell>
          <cell r="C33">
            <v>40.741799999999998</v>
          </cell>
          <cell r="D33">
            <v>200704316</v>
          </cell>
          <cell r="E33" t="str">
            <v>Elisa van Beek</v>
          </cell>
          <cell r="F33" t="str">
            <v>ZPC Amersfoort</v>
          </cell>
          <cell r="H33" t="str">
            <v>MidWest</v>
          </cell>
          <cell r="K33">
            <v>2007</v>
          </cell>
          <cell r="M33" t="str">
            <v>BM</v>
          </cell>
          <cell r="N33" t="str">
            <v/>
          </cell>
          <cell r="Z33">
            <v>4.8</v>
          </cell>
          <cell r="AA33">
            <v>5.0999999999999996</v>
          </cell>
          <cell r="AB33">
            <v>4.5999999999999996</v>
          </cell>
          <cell r="AC33">
            <v>4.4000000000000004</v>
          </cell>
          <cell r="AD33">
            <v>4.8</v>
          </cell>
          <cell r="AE33" t="str">
            <v/>
          </cell>
          <cell r="AF33" t="str">
            <v/>
          </cell>
          <cell r="AG33">
            <v>14.200000000000001</v>
          </cell>
          <cell r="AH33">
            <v>7.5732999999999997</v>
          </cell>
          <cell r="AI33">
            <v>22</v>
          </cell>
          <cell r="AT33">
            <v>3.9</v>
          </cell>
          <cell r="AU33">
            <v>4.3</v>
          </cell>
          <cell r="AV33">
            <v>3.8</v>
          </cell>
          <cell r="AW33">
            <v>4</v>
          </cell>
          <cell r="AX33">
            <v>4.5</v>
          </cell>
          <cell r="AY33" t="str">
            <v/>
          </cell>
          <cell r="AZ33" t="str">
            <v/>
          </cell>
          <cell r="BA33">
            <v>12.2</v>
          </cell>
          <cell r="BB33">
            <v>7.7267000000000001</v>
          </cell>
          <cell r="BC33">
            <v>43</v>
          </cell>
          <cell r="BN33">
            <v>3.3</v>
          </cell>
          <cell r="BO33">
            <v>3.7</v>
          </cell>
          <cell r="BP33">
            <v>3.4</v>
          </cell>
          <cell r="BQ33">
            <v>3.8</v>
          </cell>
          <cell r="BR33">
            <v>3.7</v>
          </cell>
          <cell r="BS33" t="str">
            <v/>
          </cell>
          <cell r="BT33" t="str">
            <v/>
          </cell>
          <cell r="BU33">
            <v>10.799999999999997</v>
          </cell>
          <cell r="BV33">
            <v>5.76</v>
          </cell>
          <cell r="BW33">
            <v>52</v>
          </cell>
          <cell r="CH33">
            <v>3.7</v>
          </cell>
          <cell r="CI33">
            <v>3.8</v>
          </cell>
          <cell r="CJ33">
            <v>4</v>
          </cell>
          <cell r="CK33">
            <v>4</v>
          </cell>
          <cell r="CL33">
            <v>4</v>
          </cell>
          <cell r="CM33" t="str">
            <v/>
          </cell>
          <cell r="CN33" t="str">
            <v/>
          </cell>
          <cell r="CO33">
            <v>11.8</v>
          </cell>
          <cell r="CP33">
            <v>7.8666999999999998</v>
          </cell>
          <cell r="CQ33">
            <v>38</v>
          </cell>
          <cell r="CR33">
            <v>28.926700000000004</v>
          </cell>
          <cell r="CS33">
            <v>40.741799999999998</v>
          </cell>
          <cell r="CT33">
            <v>0</v>
          </cell>
        </row>
        <row r="34">
          <cell r="A34">
            <v>28</v>
          </cell>
          <cell r="B34">
            <v>26</v>
          </cell>
          <cell r="C34">
            <v>44.164200000000001</v>
          </cell>
          <cell r="D34">
            <v>200902168</v>
          </cell>
          <cell r="E34" t="str">
            <v>Soulin Assi</v>
          </cell>
          <cell r="F34" t="str">
            <v>Aquarijn</v>
          </cell>
          <cell r="H34" t="str">
            <v>MidWest</v>
          </cell>
          <cell r="K34">
            <v>2009</v>
          </cell>
          <cell r="M34" t="str">
            <v>L</v>
          </cell>
          <cell r="N34" t="str">
            <v/>
          </cell>
          <cell r="Z34">
            <v>4.5999999999999996</v>
          </cell>
          <cell r="AA34">
            <v>4.5</v>
          </cell>
          <cell r="AB34">
            <v>4.5</v>
          </cell>
          <cell r="AC34">
            <v>4.5</v>
          </cell>
          <cell r="AD34">
            <v>4.5999999999999996</v>
          </cell>
          <cell r="AE34" t="str">
            <v/>
          </cell>
          <cell r="AF34" t="str">
            <v/>
          </cell>
          <cell r="AG34">
            <v>13.600000000000001</v>
          </cell>
          <cell r="AH34">
            <v>7.2533000000000003</v>
          </cell>
          <cell r="AI34">
            <v>29</v>
          </cell>
          <cell r="AT34">
            <v>4.4000000000000004</v>
          </cell>
          <cell r="AU34">
            <v>3.9</v>
          </cell>
          <cell r="AV34">
            <v>4.5999999999999996</v>
          </cell>
          <cell r="AW34">
            <v>4.8</v>
          </cell>
          <cell r="AX34">
            <v>4.3</v>
          </cell>
          <cell r="AY34" t="str">
            <v/>
          </cell>
          <cell r="AZ34" t="str">
            <v/>
          </cell>
          <cell r="BA34">
            <v>13.299999999999999</v>
          </cell>
          <cell r="BB34">
            <v>8.4232999999999993</v>
          </cell>
          <cell r="BC34">
            <v>27</v>
          </cell>
          <cell r="BN34">
            <v>4.2</v>
          </cell>
          <cell r="BO34">
            <v>4.4000000000000004</v>
          </cell>
          <cell r="BP34">
            <v>4.8</v>
          </cell>
          <cell r="BQ34">
            <v>4.3</v>
          </cell>
          <cell r="BR34">
            <v>4.0999999999999996</v>
          </cell>
          <cell r="BS34" t="str">
            <v/>
          </cell>
          <cell r="BT34" t="str">
            <v/>
          </cell>
          <cell r="BU34">
            <v>12.900000000000004</v>
          </cell>
          <cell r="BV34">
            <v>6.88</v>
          </cell>
          <cell r="BW34">
            <v>30</v>
          </cell>
          <cell r="CH34">
            <v>4.3</v>
          </cell>
          <cell r="CI34">
            <v>4.4000000000000004</v>
          </cell>
          <cell r="CJ34">
            <v>4.5</v>
          </cell>
          <cell r="CK34">
            <v>4.3</v>
          </cell>
          <cell r="CL34">
            <v>5.0999999999999996</v>
          </cell>
          <cell r="CM34" t="str">
            <v/>
          </cell>
          <cell r="CN34" t="str">
            <v/>
          </cell>
          <cell r="CO34">
            <v>13.2</v>
          </cell>
          <cell r="CP34">
            <v>8.8000000000000007</v>
          </cell>
          <cell r="CQ34">
            <v>21</v>
          </cell>
          <cell r="CR34">
            <v>31.3566</v>
          </cell>
          <cell r="CS34">
            <v>44.164200000000001</v>
          </cell>
          <cell r="CT34">
            <v>0</v>
          </cell>
        </row>
        <row r="35">
          <cell r="A35">
            <v>29</v>
          </cell>
          <cell r="B35">
            <v>17</v>
          </cell>
          <cell r="C35">
            <v>46.521000000000001</v>
          </cell>
          <cell r="D35">
            <v>200803220</v>
          </cell>
          <cell r="E35" t="str">
            <v>Rebekka Kirchner</v>
          </cell>
          <cell r="F35" t="str">
            <v>ZPC Amersfoort</v>
          </cell>
          <cell r="H35" t="str">
            <v>MidWest</v>
          </cell>
          <cell r="K35">
            <v>2008</v>
          </cell>
          <cell r="M35" t="str">
            <v>L</v>
          </cell>
          <cell r="N35" t="str">
            <v/>
          </cell>
          <cell r="Z35">
            <v>4.5</v>
          </cell>
          <cell r="AA35">
            <v>5.0999999999999996</v>
          </cell>
          <cell r="AB35">
            <v>4.5</v>
          </cell>
          <cell r="AC35">
            <v>4.5</v>
          </cell>
          <cell r="AD35">
            <v>4.8</v>
          </cell>
          <cell r="AE35" t="str">
            <v/>
          </cell>
          <cell r="AF35" t="str">
            <v/>
          </cell>
          <cell r="AG35">
            <v>13.800000000000004</v>
          </cell>
          <cell r="AH35">
            <v>7.36</v>
          </cell>
          <cell r="AI35">
            <v>26</v>
          </cell>
          <cell r="AT35">
            <v>4.7</v>
          </cell>
          <cell r="AU35">
            <v>4.5999999999999996</v>
          </cell>
          <cell r="AV35">
            <v>4.8</v>
          </cell>
          <cell r="AW35">
            <v>4.3</v>
          </cell>
          <cell r="AX35">
            <v>4.5999999999999996</v>
          </cell>
          <cell r="AY35" t="str">
            <v/>
          </cell>
          <cell r="AZ35" t="str">
            <v/>
          </cell>
          <cell r="BA35">
            <v>13.899999999999999</v>
          </cell>
          <cell r="BB35">
            <v>8.8033000000000001</v>
          </cell>
          <cell r="BC35">
            <v>19</v>
          </cell>
          <cell r="BN35">
            <v>4.4000000000000004</v>
          </cell>
          <cell r="BO35">
            <v>4.5999999999999996</v>
          </cell>
          <cell r="BP35">
            <v>4.4000000000000004</v>
          </cell>
          <cell r="BQ35">
            <v>4</v>
          </cell>
          <cell r="BR35">
            <v>4.2</v>
          </cell>
          <cell r="BS35" t="str">
            <v/>
          </cell>
          <cell r="BT35" t="str">
            <v/>
          </cell>
          <cell r="BU35">
            <v>13</v>
          </cell>
          <cell r="BV35">
            <v>6.9333</v>
          </cell>
          <cell r="BW35">
            <v>28</v>
          </cell>
          <cell r="CH35">
            <v>4.2</v>
          </cell>
          <cell r="CI35">
            <v>5.0999999999999996</v>
          </cell>
          <cell r="CJ35">
            <v>5.0999999999999996</v>
          </cell>
          <cell r="CK35">
            <v>4.8</v>
          </cell>
          <cell r="CL35">
            <v>5</v>
          </cell>
          <cell r="CM35" t="str">
            <v/>
          </cell>
          <cell r="CN35" t="str">
            <v/>
          </cell>
          <cell r="CO35">
            <v>14.900000000000002</v>
          </cell>
          <cell r="CP35">
            <v>9.9332999999999991</v>
          </cell>
          <cell r="CQ35">
            <v>5</v>
          </cell>
          <cell r="CR35">
            <v>33.029899999999998</v>
          </cell>
          <cell r="CS35">
            <v>46.521000000000001</v>
          </cell>
          <cell r="CT35">
            <v>0</v>
          </cell>
        </row>
        <row r="36">
          <cell r="A36">
            <v>30</v>
          </cell>
          <cell r="B36">
            <v>6</v>
          </cell>
          <cell r="C36">
            <v>48.840299999999999</v>
          </cell>
          <cell r="D36">
            <v>200902546</v>
          </cell>
          <cell r="E36" t="str">
            <v>Thalia Karagounis</v>
          </cell>
          <cell r="F36" t="str">
            <v>Z.P.C.H.</v>
          </cell>
          <cell r="H36" t="str">
            <v>MidWest</v>
          </cell>
          <cell r="K36">
            <v>2009</v>
          </cell>
          <cell r="M36" t="str">
            <v>L</v>
          </cell>
          <cell r="N36" t="str">
            <v/>
          </cell>
          <cell r="Z36">
            <v>4.8</v>
          </cell>
          <cell r="AA36">
            <v>5.4</v>
          </cell>
          <cell r="AB36">
            <v>4.8</v>
          </cell>
          <cell r="AC36">
            <v>5.4</v>
          </cell>
          <cell r="AD36">
            <v>5.2</v>
          </cell>
          <cell r="AE36" t="str">
            <v/>
          </cell>
          <cell r="AF36" t="str">
            <v/>
          </cell>
          <cell r="AG36">
            <v>15.399999999999995</v>
          </cell>
          <cell r="AH36">
            <v>8.2133000000000003</v>
          </cell>
          <cell r="AI36">
            <v>12</v>
          </cell>
          <cell r="AT36">
            <v>5.4</v>
          </cell>
          <cell r="AU36">
            <v>5.3</v>
          </cell>
          <cell r="AV36">
            <v>5.0999999999999996</v>
          </cell>
          <cell r="AW36">
            <v>5.3</v>
          </cell>
          <cell r="AX36">
            <v>5.0999999999999996</v>
          </cell>
          <cell r="AY36" t="str">
            <v/>
          </cell>
          <cell r="AZ36" t="str">
            <v/>
          </cell>
          <cell r="BA36">
            <v>15.699999999999998</v>
          </cell>
          <cell r="BB36">
            <v>9.9433000000000007</v>
          </cell>
          <cell r="BC36">
            <v>6</v>
          </cell>
          <cell r="BN36">
            <v>4.5999999999999996</v>
          </cell>
          <cell r="BO36">
            <v>4.8</v>
          </cell>
          <cell r="BP36">
            <v>4.2</v>
          </cell>
          <cell r="BQ36">
            <v>4.3</v>
          </cell>
          <cell r="BR36">
            <v>3.9</v>
          </cell>
          <cell r="BS36" t="str">
            <v/>
          </cell>
          <cell r="BT36" t="str">
            <v/>
          </cell>
          <cell r="BU36">
            <v>13.099999999999996</v>
          </cell>
          <cell r="BV36">
            <v>6.9866999999999999</v>
          </cell>
          <cell r="BW36">
            <v>24</v>
          </cell>
          <cell r="CH36">
            <v>4.7</v>
          </cell>
          <cell r="CI36">
            <v>5</v>
          </cell>
          <cell r="CJ36">
            <v>4.7</v>
          </cell>
          <cell r="CK36">
            <v>4.7</v>
          </cell>
          <cell r="CL36">
            <v>4.9000000000000004</v>
          </cell>
          <cell r="CM36" t="str">
            <v/>
          </cell>
          <cell r="CN36" t="str">
            <v/>
          </cell>
          <cell r="CO36">
            <v>14.3</v>
          </cell>
          <cell r="CP36">
            <v>9.5333000000000006</v>
          </cell>
          <cell r="CQ36">
            <v>11</v>
          </cell>
          <cell r="CR36">
            <v>34.676600000000001</v>
          </cell>
          <cell r="CS36">
            <v>48.840299999999999</v>
          </cell>
          <cell r="CT36">
            <v>0</v>
          </cell>
        </row>
        <row r="37">
          <cell r="A37">
            <v>31</v>
          </cell>
          <cell r="B37">
            <v>3</v>
          </cell>
          <cell r="C37">
            <v>52.563200000000002</v>
          </cell>
          <cell r="D37">
            <v>200900324</v>
          </cell>
          <cell r="E37" t="str">
            <v>Danique van Straten</v>
          </cell>
          <cell r="F37" t="str">
            <v>DAW</v>
          </cell>
          <cell r="H37" t="str">
            <v>Midwest</v>
          </cell>
          <cell r="K37">
            <v>2009</v>
          </cell>
          <cell r="M37" t="str">
            <v>L</v>
          </cell>
          <cell r="N37" t="str">
            <v/>
          </cell>
          <cell r="Z37">
            <v>6.5</v>
          </cell>
          <cell r="AA37">
            <v>5.5</v>
          </cell>
          <cell r="AB37">
            <v>5.6</v>
          </cell>
          <cell r="AC37">
            <v>5.8</v>
          </cell>
          <cell r="AD37">
            <v>5.3</v>
          </cell>
          <cell r="AE37" t="str">
            <v/>
          </cell>
          <cell r="AF37" t="str">
            <v/>
          </cell>
          <cell r="AG37">
            <v>16.900000000000002</v>
          </cell>
          <cell r="AH37">
            <v>9.0132999999999992</v>
          </cell>
          <cell r="AI37">
            <v>4</v>
          </cell>
          <cell r="AT37">
            <v>5.0999999999999996</v>
          </cell>
          <cell r="AU37">
            <v>5.2</v>
          </cell>
          <cell r="AV37">
            <v>5.5</v>
          </cell>
          <cell r="AW37">
            <v>5.6</v>
          </cell>
          <cell r="AX37">
            <v>5.3</v>
          </cell>
          <cell r="AY37" t="str">
            <v/>
          </cell>
          <cell r="AZ37" t="str">
            <v/>
          </cell>
          <cell r="BA37">
            <v>16</v>
          </cell>
          <cell r="BB37">
            <v>10.1333</v>
          </cell>
          <cell r="BC37">
            <v>3</v>
          </cell>
          <cell r="BN37">
            <v>5.2</v>
          </cell>
          <cell r="BO37">
            <v>4.9000000000000004</v>
          </cell>
          <cell r="BP37">
            <v>5</v>
          </cell>
          <cell r="BQ37">
            <v>4.7</v>
          </cell>
          <cell r="BR37">
            <v>4.8</v>
          </cell>
          <cell r="BS37" t="str">
            <v/>
          </cell>
          <cell r="BT37" t="str">
            <v/>
          </cell>
          <cell r="BU37">
            <v>14.700000000000003</v>
          </cell>
          <cell r="BV37">
            <v>7.84</v>
          </cell>
          <cell r="BW37">
            <v>4</v>
          </cell>
          <cell r="CH37">
            <v>5.3</v>
          </cell>
          <cell r="CI37">
            <v>5.2</v>
          </cell>
          <cell r="CJ37">
            <v>5.2</v>
          </cell>
          <cell r="CK37">
            <v>5</v>
          </cell>
          <cell r="CL37">
            <v>5.0999999999999996</v>
          </cell>
          <cell r="CM37" t="str">
            <v/>
          </cell>
          <cell r="CN37" t="str">
            <v/>
          </cell>
          <cell r="CO37">
            <v>15.499999999999996</v>
          </cell>
          <cell r="CP37">
            <v>10.333299999999999</v>
          </cell>
          <cell r="CQ37">
            <v>4</v>
          </cell>
          <cell r="CR37">
            <v>37.319899999999997</v>
          </cell>
          <cell r="CS37">
            <v>52.563200000000002</v>
          </cell>
          <cell r="CT37">
            <v>0</v>
          </cell>
        </row>
        <row r="38">
          <cell r="A38">
            <v>32</v>
          </cell>
          <cell r="B38">
            <v>54</v>
          </cell>
          <cell r="C38">
            <v>0</v>
          </cell>
          <cell r="D38">
            <v>200802511</v>
          </cell>
          <cell r="E38" t="str">
            <v>Nermin Ben Ayed</v>
          </cell>
          <cell r="F38" t="str">
            <v>DAW</v>
          </cell>
          <cell r="H38" t="str">
            <v>Midwest</v>
          </cell>
          <cell r="K38">
            <v>2008</v>
          </cell>
          <cell r="M38" t="str">
            <v/>
          </cell>
          <cell r="N38" t="str">
            <v/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 t="str">
            <v/>
          </cell>
          <cell r="AF38" t="str">
            <v/>
          </cell>
          <cell r="AG38">
            <v>0</v>
          </cell>
          <cell r="AH38">
            <v>0</v>
          </cell>
          <cell r="AI38" t="str">
            <v/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 t="str">
            <v/>
          </cell>
          <cell r="AZ38" t="str">
            <v/>
          </cell>
          <cell r="BA38">
            <v>0</v>
          </cell>
          <cell r="BB38">
            <v>0</v>
          </cell>
          <cell r="BC38" t="str">
            <v/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 t="str">
            <v/>
          </cell>
          <cell r="BT38" t="str">
            <v/>
          </cell>
          <cell r="BU38">
            <v>0</v>
          </cell>
          <cell r="BV38">
            <v>0</v>
          </cell>
          <cell r="BW38" t="str">
            <v/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 t="str">
            <v/>
          </cell>
          <cell r="CN38" t="str">
            <v/>
          </cell>
          <cell r="CO38">
            <v>0</v>
          </cell>
          <cell r="CP38">
            <v>0</v>
          </cell>
          <cell r="CQ38" t="str">
            <v/>
          </cell>
          <cell r="CR38">
            <v>0</v>
          </cell>
          <cell r="CS38">
            <v>0</v>
          </cell>
          <cell r="CT38">
            <v>0</v>
          </cell>
        </row>
        <row r="39">
          <cell r="A39">
            <v>33</v>
          </cell>
          <cell r="B39">
            <v>41</v>
          </cell>
          <cell r="C39">
            <v>41.399000000000001</v>
          </cell>
          <cell r="D39">
            <v>200704374</v>
          </cell>
          <cell r="E39" t="str">
            <v>Angelique van Looij</v>
          </cell>
          <cell r="F39" t="str">
            <v>De Watertrappers</v>
          </cell>
          <cell r="H39" t="str">
            <v>Midwest</v>
          </cell>
          <cell r="K39">
            <v>2007</v>
          </cell>
          <cell r="M39" t="str">
            <v>BM</v>
          </cell>
          <cell r="N39" t="str">
            <v/>
          </cell>
          <cell r="Z39">
            <v>4</v>
          </cell>
          <cell r="AA39">
            <v>4</v>
          </cell>
          <cell r="AB39">
            <v>4</v>
          </cell>
          <cell r="AC39">
            <v>3.8</v>
          </cell>
          <cell r="AD39">
            <v>4.3</v>
          </cell>
          <cell r="AE39" t="str">
            <v/>
          </cell>
          <cell r="AF39" t="str">
            <v/>
          </cell>
          <cell r="AG39">
            <v>12</v>
          </cell>
          <cell r="AH39">
            <v>6.4</v>
          </cell>
          <cell r="AI39">
            <v>51</v>
          </cell>
          <cell r="AT39">
            <v>4</v>
          </cell>
          <cell r="AU39">
            <v>3.9</v>
          </cell>
          <cell r="AV39">
            <v>4.4000000000000004</v>
          </cell>
          <cell r="AW39">
            <v>4.5999999999999996</v>
          </cell>
          <cell r="AX39">
            <v>4.7</v>
          </cell>
          <cell r="AY39" t="str">
            <v/>
          </cell>
          <cell r="AZ39" t="str">
            <v/>
          </cell>
          <cell r="BA39">
            <v>12.999999999999998</v>
          </cell>
          <cell r="BB39">
            <v>8.2332999999999998</v>
          </cell>
          <cell r="BC39">
            <v>33</v>
          </cell>
          <cell r="BN39">
            <v>4.0999999999999996</v>
          </cell>
          <cell r="BO39">
            <v>4.2</v>
          </cell>
          <cell r="BP39">
            <v>4</v>
          </cell>
          <cell r="BQ39">
            <v>3.9</v>
          </cell>
          <cell r="BR39">
            <v>4.2</v>
          </cell>
          <cell r="BS39" t="str">
            <v/>
          </cell>
          <cell r="BT39" t="str">
            <v/>
          </cell>
          <cell r="BU39">
            <v>12.299999999999999</v>
          </cell>
          <cell r="BV39">
            <v>6.56</v>
          </cell>
          <cell r="BW39">
            <v>38</v>
          </cell>
          <cell r="CH39">
            <v>3.9</v>
          </cell>
          <cell r="CI39">
            <v>4.4000000000000004</v>
          </cell>
          <cell r="CJ39">
            <v>4</v>
          </cell>
          <cell r="CK39">
            <v>4.2</v>
          </cell>
          <cell r="CL39">
            <v>4.0999999999999996</v>
          </cell>
          <cell r="CM39" t="str">
            <v/>
          </cell>
          <cell r="CN39" t="str">
            <v/>
          </cell>
          <cell r="CO39">
            <v>12.300000000000002</v>
          </cell>
          <cell r="CP39">
            <v>8.1999999999999993</v>
          </cell>
          <cell r="CQ39">
            <v>35</v>
          </cell>
          <cell r="CR39">
            <v>29.3933</v>
          </cell>
          <cell r="CS39">
            <v>41.399000000000001</v>
          </cell>
          <cell r="CT39">
            <v>0</v>
          </cell>
        </row>
        <row r="40">
          <cell r="A40">
            <v>34</v>
          </cell>
          <cell r="B40">
            <v>27</v>
          </cell>
          <cell r="C40">
            <v>43.999899999999997</v>
          </cell>
          <cell r="D40">
            <v>200803928</v>
          </cell>
          <cell r="E40" t="str">
            <v>Priscilla Torrini</v>
          </cell>
          <cell r="F40" t="str">
            <v>De Dolfijn</v>
          </cell>
          <cell r="H40" t="str">
            <v>Midwest</v>
          </cell>
          <cell r="K40">
            <v>2008</v>
          </cell>
          <cell r="M40" t="str">
            <v/>
          </cell>
          <cell r="N40" t="str">
            <v/>
          </cell>
          <cell r="Z40">
            <v>4.2</v>
          </cell>
          <cell r="AA40">
            <v>4.2</v>
          </cell>
          <cell r="AB40">
            <v>4.3</v>
          </cell>
          <cell r="AC40">
            <v>4.5999999999999996</v>
          </cell>
          <cell r="AD40">
            <v>4.2</v>
          </cell>
          <cell r="AE40" t="str">
            <v/>
          </cell>
          <cell r="AF40" t="str">
            <v/>
          </cell>
          <cell r="AG40">
            <v>12.7</v>
          </cell>
          <cell r="AH40">
            <v>6.7732999999999999</v>
          </cell>
          <cell r="AI40">
            <v>43</v>
          </cell>
          <cell r="AT40">
            <v>4.2</v>
          </cell>
          <cell r="AU40">
            <v>4.5999999999999996</v>
          </cell>
          <cell r="AV40">
            <v>4.5999999999999996</v>
          </cell>
          <cell r="AW40">
            <v>4.5</v>
          </cell>
          <cell r="AX40">
            <v>4.5</v>
          </cell>
          <cell r="AY40" t="str">
            <v/>
          </cell>
          <cell r="AZ40" t="str">
            <v/>
          </cell>
          <cell r="BA40">
            <v>13.599999999999998</v>
          </cell>
          <cell r="BB40">
            <v>8.6133000000000006</v>
          </cell>
          <cell r="BC40">
            <v>23</v>
          </cell>
          <cell r="BN40">
            <v>4.0999999999999996</v>
          </cell>
          <cell r="BO40">
            <v>4</v>
          </cell>
          <cell r="BP40">
            <v>4.3</v>
          </cell>
          <cell r="BQ40">
            <v>4</v>
          </cell>
          <cell r="BR40">
            <v>4</v>
          </cell>
          <cell r="BS40" t="str">
            <v/>
          </cell>
          <cell r="BT40" t="str">
            <v/>
          </cell>
          <cell r="BU40">
            <v>12.099999999999998</v>
          </cell>
          <cell r="BV40">
            <v>6.4532999999999996</v>
          </cell>
          <cell r="BW40">
            <v>41</v>
          </cell>
          <cell r="CH40">
            <v>4.5</v>
          </cell>
          <cell r="CI40">
            <v>4.3</v>
          </cell>
          <cell r="CJ40">
            <v>4.5999999999999996</v>
          </cell>
          <cell r="CK40">
            <v>5.2</v>
          </cell>
          <cell r="CL40">
            <v>5</v>
          </cell>
          <cell r="CM40" t="str">
            <v/>
          </cell>
          <cell r="CN40" t="str">
            <v/>
          </cell>
          <cell r="CO40">
            <v>14.100000000000001</v>
          </cell>
          <cell r="CP40">
            <v>9.4</v>
          </cell>
          <cell r="CQ40">
            <v>14</v>
          </cell>
          <cell r="CR40">
            <v>31.239899999999999</v>
          </cell>
          <cell r="CS40">
            <v>43.999899999999997</v>
          </cell>
          <cell r="CT40">
            <v>0</v>
          </cell>
        </row>
        <row r="41">
          <cell r="A41">
            <v>35</v>
          </cell>
          <cell r="B41">
            <v>45</v>
          </cell>
          <cell r="C41">
            <v>39.694899999999997</v>
          </cell>
          <cell r="D41">
            <v>200604474</v>
          </cell>
          <cell r="E41" t="str">
            <v>Nina Stoop</v>
          </cell>
          <cell r="F41" t="str">
            <v>DAW</v>
          </cell>
          <cell r="H41" t="str">
            <v>Midwest</v>
          </cell>
          <cell r="K41">
            <v>2006</v>
          </cell>
          <cell r="M41" t="str">
            <v>BM</v>
          </cell>
          <cell r="N41" t="str">
            <v/>
          </cell>
          <cell r="Z41">
            <v>4.0999999999999996</v>
          </cell>
          <cell r="AA41">
            <v>3.9</v>
          </cell>
          <cell r="AB41">
            <v>3.8</v>
          </cell>
          <cell r="AC41">
            <v>4.5</v>
          </cell>
          <cell r="AD41">
            <v>4.5</v>
          </cell>
          <cell r="AE41" t="str">
            <v/>
          </cell>
          <cell r="AF41" t="str">
            <v/>
          </cell>
          <cell r="AG41">
            <v>12.5</v>
          </cell>
          <cell r="AH41">
            <v>6.6666999999999996</v>
          </cell>
          <cell r="AI41">
            <v>47</v>
          </cell>
          <cell r="AT41">
            <v>4.0999999999999996</v>
          </cell>
          <cell r="AU41">
            <v>4.4000000000000004</v>
          </cell>
          <cell r="AV41">
            <v>3.4</v>
          </cell>
          <cell r="AW41">
            <v>4</v>
          </cell>
          <cell r="AX41">
            <v>4.5999999999999996</v>
          </cell>
          <cell r="AY41" t="str">
            <v/>
          </cell>
          <cell r="AZ41" t="str">
            <v/>
          </cell>
          <cell r="BA41">
            <v>12.5</v>
          </cell>
          <cell r="BB41">
            <v>7.9166999999999996</v>
          </cell>
          <cell r="BC41">
            <v>41</v>
          </cell>
          <cell r="BN41">
            <v>3.8</v>
          </cell>
          <cell r="BO41">
            <v>3.8</v>
          </cell>
          <cell r="BP41">
            <v>3.5</v>
          </cell>
          <cell r="BQ41">
            <v>3.6</v>
          </cell>
          <cell r="BR41">
            <v>3.6</v>
          </cell>
          <cell r="BS41" t="str">
            <v/>
          </cell>
          <cell r="BT41" t="str">
            <v/>
          </cell>
          <cell r="BU41">
            <v>11</v>
          </cell>
          <cell r="BV41">
            <v>5.8666999999999998</v>
          </cell>
          <cell r="BW41">
            <v>51</v>
          </cell>
          <cell r="CH41">
            <v>3.3</v>
          </cell>
          <cell r="CI41">
            <v>3.8</v>
          </cell>
          <cell r="CJ41">
            <v>3.8</v>
          </cell>
          <cell r="CK41">
            <v>4.0999999999999996</v>
          </cell>
          <cell r="CL41">
            <v>4</v>
          </cell>
          <cell r="CM41" t="str">
            <v/>
          </cell>
          <cell r="CN41" t="str">
            <v/>
          </cell>
          <cell r="CO41">
            <v>11.600000000000001</v>
          </cell>
          <cell r="CP41">
            <v>7.7332999999999998</v>
          </cell>
          <cell r="CQ41">
            <v>44</v>
          </cell>
          <cell r="CR41">
            <v>28.183399999999999</v>
          </cell>
          <cell r="CS41">
            <v>39.694899999999997</v>
          </cell>
          <cell r="CT41">
            <v>0</v>
          </cell>
        </row>
        <row r="42">
          <cell r="A42">
            <v>36</v>
          </cell>
          <cell r="B42">
            <v>44</v>
          </cell>
          <cell r="C42">
            <v>40.450800000000001</v>
          </cell>
          <cell r="D42">
            <v>201002144</v>
          </cell>
          <cell r="E42" t="str">
            <v>Axana Schuurman</v>
          </cell>
          <cell r="F42" t="str">
            <v>Aquarijn</v>
          </cell>
          <cell r="H42" t="str">
            <v>MidWest</v>
          </cell>
          <cell r="K42">
            <v>2010</v>
          </cell>
          <cell r="M42" t="str">
            <v/>
          </cell>
          <cell r="N42" t="str">
            <v/>
          </cell>
          <cell r="Z42">
            <v>4.0999999999999996</v>
          </cell>
          <cell r="AA42">
            <v>4.5999999999999996</v>
          </cell>
          <cell r="AB42">
            <v>4.2</v>
          </cell>
          <cell r="AC42">
            <v>4.2</v>
          </cell>
          <cell r="AD42">
            <v>4.0999999999999996</v>
          </cell>
          <cell r="AE42" t="str">
            <v/>
          </cell>
          <cell r="AF42" t="str">
            <v/>
          </cell>
          <cell r="AG42">
            <v>12.499999999999995</v>
          </cell>
          <cell r="AH42">
            <v>6.6666999999999996</v>
          </cell>
          <cell r="AI42">
            <v>47</v>
          </cell>
          <cell r="AT42">
            <v>4.4000000000000004</v>
          </cell>
          <cell r="AU42">
            <v>4.5</v>
          </cell>
          <cell r="AV42">
            <v>4.7</v>
          </cell>
          <cell r="AW42">
            <v>4.8</v>
          </cell>
          <cell r="AX42">
            <v>4.9000000000000004</v>
          </cell>
          <cell r="AY42" t="str">
            <v/>
          </cell>
          <cell r="AZ42" t="str">
            <v/>
          </cell>
          <cell r="BA42">
            <v>14.000000000000005</v>
          </cell>
          <cell r="BB42">
            <v>8.8666999999999998</v>
          </cell>
          <cell r="BC42">
            <v>18</v>
          </cell>
          <cell r="BN42">
            <v>3.7</v>
          </cell>
          <cell r="BO42">
            <v>3.6</v>
          </cell>
          <cell r="BP42">
            <v>3.5</v>
          </cell>
          <cell r="BQ42">
            <v>4</v>
          </cell>
          <cell r="BR42">
            <v>3.8</v>
          </cell>
          <cell r="BS42" t="str">
            <v/>
          </cell>
          <cell r="BT42" t="str">
            <v/>
          </cell>
          <cell r="BU42">
            <v>11.100000000000001</v>
          </cell>
          <cell r="BV42">
            <v>5.92</v>
          </cell>
          <cell r="BW42">
            <v>49</v>
          </cell>
          <cell r="CH42">
            <v>3.1</v>
          </cell>
          <cell r="CI42">
            <v>3.5</v>
          </cell>
          <cell r="CJ42">
            <v>3.6</v>
          </cell>
          <cell r="CK42">
            <v>3.8</v>
          </cell>
          <cell r="CL42">
            <v>3.9</v>
          </cell>
          <cell r="CM42" t="str">
            <v/>
          </cell>
          <cell r="CN42" t="str">
            <v/>
          </cell>
          <cell r="CO42">
            <v>10.899999999999999</v>
          </cell>
          <cell r="CP42">
            <v>7.2667000000000002</v>
          </cell>
          <cell r="CQ42">
            <v>47</v>
          </cell>
          <cell r="CR42">
            <v>28.720100000000002</v>
          </cell>
          <cell r="CS42">
            <v>40.450800000000001</v>
          </cell>
          <cell r="CT42">
            <v>0</v>
          </cell>
        </row>
        <row r="43">
          <cell r="A43">
            <v>37</v>
          </cell>
          <cell r="B43">
            <v>47</v>
          </cell>
          <cell r="C43">
            <v>39.408299999999997</v>
          </cell>
          <cell r="D43">
            <v>201002140</v>
          </cell>
          <cell r="E43" t="str">
            <v>Simone Guijt</v>
          </cell>
          <cell r="F43" t="str">
            <v>Aquarijn</v>
          </cell>
          <cell r="H43" t="str">
            <v>MidWest</v>
          </cell>
          <cell r="K43">
            <v>2010</v>
          </cell>
          <cell r="M43" t="str">
            <v/>
          </cell>
          <cell r="N43" t="str">
            <v/>
          </cell>
          <cell r="Z43">
            <v>4.5</v>
          </cell>
          <cell r="AA43">
            <v>4.0999999999999996</v>
          </cell>
          <cell r="AB43">
            <v>4</v>
          </cell>
          <cell r="AC43">
            <v>4.5</v>
          </cell>
          <cell r="AD43">
            <v>4.4000000000000004</v>
          </cell>
          <cell r="AE43" t="str">
            <v/>
          </cell>
          <cell r="AF43" t="str">
            <v/>
          </cell>
          <cell r="AG43">
            <v>13</v>
          </cell>
          <cell r="AH43">
            <v>6.9333</v>
          </cell>
          <cell r="AI43">
            <v>41</v>
          </cell>
          <cell r="AT43">
            <v>3.8</v>
          </cell>
          <cell r="AU43">
            <v>3.8</v>
          </cell>
          <cell r="AV43">
            <v>4.4000000000000004</v>
          </cell>
          <cell r="AW43">
            <v>4.4000000000000004</v>
          </cell>
          <cell r="AX43">
            <v>4.5</v>
          </cell>
          <cell r="AY43" t="str">
            <v/>
          </cell>
          <cell r="AZ43" t="str">
            <v/>
          </cell>
          <cell r="BA43">
            <v>12.599999999999998</v>
          </cell>
          <cell r="BB43">
            <v>7.98</v>
          </cell>
          <cell r="BC43">
            <v>40</v>
          </cell>
          <cell r="BN43">
            <v>3.8</v>
          </cell>
          <cell r="BO43">
            <v>4</v>
          </cell>
          <cell r="BP43">
            <v>3.5</v>
          </cell>
          <cell r="BQ43">
            <v>4.0999999999999996</v>
          </cell>
          <cell r="BR43">
            <v>3.7</v>
          </cell>
          <cell r="BS43" t="str">
            <v/>
          </cell>
          <cell r="BT43" t="str">
            <v/>
          </cell>
          <cell r="BU43">
            <v>11.500000000000002</v>
          </cell>
          <cell r="BV43">
            <v>6.1333000000000002</v>
          </cell>
          <cell r="BW43">
            <v>43</v>
          </cell>
          <cell r="CH43">
            <v>3</v>
          </cell>
          <cell r="CI43">
            <v>3</v>
          </cell>
          <cell r="CJ43">
            <v>3.4</v>
          </cell>
          <cell r="CK43">
            <v>4</v>
          </cell>
          <cell r="CL43">
            <v>4.2</v>
          </cell>
          <cell r="CM43" t="str">
            <v/>
          </cell>
          <cell r="CN43" t="str">
            <v/>
          </cell>
          <cell r="CO43">
            <v>10.400000000000002</v>
          </cell>
          <cell r="CP43">
            <v>6.9333</v>
          </cell>
          <cell r="CQ43">
            <v>50</v>
          </cell>
          <cell r="CR43">
            <v>27.979899999999997</v>
          </cell>
          <cell r="CS43">
            <v>39.408299999999997</v>
          </cell>
          <cell r="CT43">
            <v>0</v>
          </cell>
        </row>
        <row r="44">
          <cell r="A44">
            <v>38</v>
          </cell>
          <cell r="B44">
            <v>37</v>
          </cell>
          <cell r="C44">
            <v>42.122100000000003</v>
          </cell>
          <cell r="D44">
            <v>200803812</v>
          </cell>
          <cell r="E44" t="str">
            <v>Noé Segers</v>
          </cell>
          <cell r="F44" t="str">
            <v>De Watertrappers</v>
          </cell>
          <cell r="H44" t="str">
            <v>Midwest</v>
          </cell>
          <cell r="K44">
            <v>2008</v>
          </cell>
          <cell r="M44" t="str">
            <v/>
          </cell>
          <cell r="N44" t="str">
            <v/>
          </cell>
          <cell r="Z44">
            <v>4.5999999999999996</v>
          </cell>
          <cell r="AA44">
            <v>4.9000000000000004</v>
          </cell>
          <cell r="AB44">
            <v>4.8</v>
          </cell>
          <cell r="AC44">
            <v>4.5999999999999996</v>
          </cell>
          <cell r="AD44">
            <v>4.5999999999999996</v>
          </cell>
          <cell r="AE44" t="str">
            <v/>
          </cell>
          <cell r="AF44" t="str">
            <v/>
          </cell>
          <cell r="AG44">
            <v>14.000000000000002</v>
          </cell>
          <cell r="AH44">
            <v>7.4667000000000003</v>
          </cell>
          <cell r="AI44">
            <v>24</v>
          </cell>
          <cell r="AT44">
            <v>3.6</v>
          </cell>
          <cell r="AU44">
            <v>4</v>
          </cell>
          <cell r="AV44">
            <v>4</v>
          </cell>
          <cell r="AW44">
            <v>4</v>
          </cell>
          <cell r="AX44">
            <v>4.9000000000000004</v>
          </cell>
          <cell r="AY44" t="str">
            <v/>
          </cell>
          <cell r="AZ44" t="str">
            <v/>
          </cell>
          <cell r="BA44">
            <v>12</v>
          </cell>
          <cell r="BB44">
            <v>7.6</v>
          </cell>
          <cell r="BC44">
            <v>45</v>
          </cell>
          <cell r="BN44">
            <v>4.3</v>
          </cell>
          <cell r="BO44">
            <v>4.2</v>
          </cell>
          <cell r="BP44">
            <v>4.5</v>
          </cell>
          <cell r="BQ44">
            <v>5</v>
          </cell>
          <cell r="BR44">
            <v>4.4000000000000004</v>
          </cell>
          <cell r="BS44" t="str">
            <v/>
          </cell>
          <cell r="BT44" t="str">
            <v/>
          </cell>
          <cell r="BU44">
            <v>13.2</v>
          </cell>
          <cell r="BV44">
            <v>7.04</v>
          </cell>
          <cell r="BW44">
            <v>20</v>
          </cell>
          <cell r="CH44">
            <v>3.5</v>
          </cell>
          <cell r="CI44">
            <v>3.6</v>
          </cell>
          <cell r="CJ44">
            <v>3.9</v>
          </cell>
          <cell r="CK44">
            <v>4.2</v>
          </cell>
          <cell r="CL44">
            <v>4.5999999999999996</v>
          </cell>
          <cell r="CM44" t="str">
            <v/>
          </cell>
          <cell r="CN44" t="str">
            <v/>
          </cell>
          <cell r="CO44">
            <v>11.699999999999998</v>
          </cell>
          <cell r="CP44">
            <v>7.8</v>
          </cell>
          <cell r="CQ44">
            <v>40</v>
          </cell>
          <cell r="CR44">
            <v>29.906700000000001</v>
          </cell>
          <cell r="CS44">
            <v>42.122100000000003</v>
          </cell>
          <cell r="CT44">
            <v>0</v>
          </cell>
        </row>
        <row r="45">
          <cell r="A45">
            <v>39</v>
          </cell>
          <cell r="B45">
            <v>28</v>
          </cell>
          <cell r="C45">
            <v>43.699599999999997</v>
          </cell>
          <cell r="D45">
            <v>200106122</v>
          </cell>
          <cell r="E45" t="str">
            <v>Myrthe v.d. Tier</v>
          </cell>
          <cell r="F45" t="str">
            <v>Zwemlust d. Hommel</v>
          </cell>
          <cell r="H45" t="str">
            <v>Midwest</v>
          </cell>
          <cell r="K45">
            <v>2001</v>
          </cell>
          <cell r="M45" t="str">
            <v>BM</v>
          </cell>
          <cell r="N45" t="str">
            <v/>
          </cell>
          <cell r="Z45">
            <v>4.2</v>
          </cell>
          <cell r="AA45">
            <v>4.5</v>
          </cell>
          <cell r="AB45">
            <v>4.4000000000000004</v>
          </cell>
          <cell r="AC45">
            <v>4.4000000000000004</v>
          </cell>
          <cell r="AD45">
            <v>4.3</v>
          </cell>
          <cell r="AE45" t="str">
            <v/>
          </cell>
          <cell r="AF45" t="str">
            <v/>
          </cell>
          <cell r="AG45">
            <v>13.100000000000001</v>
          </cell>
          <cell r="AH45">
            <v>6.9866999999999999</v>
          </cell>
          <cell r="AI45">
            <v>37</v>
          </cell>
          <cell r="AT45">
            <v>4</v>
          </cell>
          <cell r="AU45">
            <v>4.5999999999999996</v>
          </cell>
          <cell r="AV45">
            <v>3.8</v>
          </cell>
          <cell r="AW45">
            <v>4.2</v>
          </cell>
          <cell r="AX45">
            <v>4.8</v>
          </cell>
          <cell r="AY45" t="str">
            <v/>
          </cell>
          <cell r="AZ45" t="str">
            <v/>
          </cell>
          <cell r="BA45">
            <v>12.799999999999997</v>
          </cell>
          <cell r="BB45">
            <v>8.1067</v>
          </cell>
          <cell r="BC45">
            <v>37</v>
          </cell>
          <cell r="BN45">
            <v>4.7</v>
          </cell>
          <cell r="BO45">
            <v>4</v>
          </cell>
          <cell r="BP45">
            <v>4.2</v>
          </cell>
          <cell r="BQ45">
            <v>4.7</v>
          </cell>
          <cell r="BR45">
            <v>4.5999999999999996</v>
          </cell>
          <cell r="BS45" t="str">
            <v/>
          </cell>
          <cell r="BT45" t="str">
            <v/>
          </cell>
          <cell r="BU45">
            <v>13.499999999999996</v>
          </cell>
          <cell r="BV45">
            <v>7.2</v>
          </cell>
          <cell r="BW45">
            <v>14</v>
          </cell>
          <cell r="CH45">
            <v>4</v>
          </cell>
          <cell r="CI45">
            <v>4.4000000000000004</v>
          </cell>
          <cell r="CJ45">
            <v>4.4000000000000004</v>
          </cell>
          <cell r="CK45">
            <v>4.4000000000000004</v>
          </cell>
          <cell r="CL45">
            <v>4.3</v>
          </cell>
          <cell r="CM45" t="str">
            <v/>
          </cell>
          <cell r="CN45" t="str">
            <v/>
          </cell>
          <cell r="CO45">
            <v>13.100000000000001</v>
          </cell>
          <cell r="CP45">
            <v>8.7332999999999998</v>
          </cell>
          <cell r="CQ45">
            <v>24</v>
          </cell>
          <cell r="CR45">
            <v>31.026699999999998</v>
          </cell>
          <cell r="CS45">
            <v>43.699599999999997</v>
          </cell>
          <cell r="CT45">
            <v>0</v>
          </cell>
        </row>
        <row r="46">
          <cell r="A46">
            <v>40</v>
          </cell>
          <cell r="B46">
            <v>22</v>
          </cell>
          <cell r="C46">
            <v>44.892000000000003</v>
          </cell>
          <cell r="D46">
            <v>200704312</v>
          </cell>
          <cell r="E46" t="str">
            <v>Sudenaz Dilber</v>
          </cell>
          <cell r="F46" t="str">
            <v>Z.P.C.H.</v>
          </cell>
          <cell r="H46" t="str">
            <v>MidWest</v>
          </cell>
          <cell r="K46">
            <v>2007</v>
          </cell>
          <cell r="M46" t="str">
            <v>BM</v>
          </cell>
          <cell r="N46" t="str">
            <v>Age I</v>
          </cell>
          <cell r="Z46">
            <v>4.7</v>
          </cell>
          <cell r="AA46">
            <v>4.8</v>
          </cell>
          <cell r="AB46">
            <v>5</v>
          </cell>
          <cell r="AC46">
            <v>4.9000000000000004</v>
          </cell>
          <cell r="AD46">
            <v>5</v>
          </cell>
          <cell r="AE46" t="str">
            <v/>
          </cell>
          <cell r="AF46" t="str">
            <v/>
          </cell>
          <cell r="AG46">
            <v>14.7</v>
          </cell>
          <cell r="AH46">
            <v>7.84</v>
          </cell>
          <cell r="AI46">
            <v>19</v>
          </cell>
          <cell r="AT46">
            <v>4.2</v>
          </cell>
          <cell r="AU46">
            <v>4</v>
          </cell>
          <cell r="AV46">
            <v>4.2</v>
          </cell>
          <cell r="AW46">
            <v>4.7</v>
          </cell>
          <cell r="AX46">
            <v>4.5999999999999996</v>
          </cell>
          <cell r="AY46" t="str">
            <v/>
          </cell>
          <cell r="AZ46" t="str">
            <v/>
          </cell>
          <cell r="BA46">
            <v>12.999999999999996</v>
          </cell>
          <cell r="BB46">
            <v>8.2332999999999998</v>
          </cell>
          <cell r="BC46">
            <v>33</v>
          </cell>
          <cell r="BN46">
            <v>4.5</v>
          </cell>
          <cell r="BO46">
            <v>4.5</v>
          </cell>
          <cell r="BP46">
            <v>4.5</v>
          </cell>
          <cell r="BQ46">
            <v>4.5</v>
          </cell>
          <cell r="BR46">
            <v>4</v>
          </cell>
          <cell r="BS46" t="str">
            <v/>
          </cell>
          <cell r="BT46" t="str">
            <v/>
          </cell>
          <cell r="BU46">
            <v>13.5</v>
          </cell>
          <cell r="BV46">
            <v>7.2</v>
          </cell>
          <cell r="BW46">
            <v>14</v>
          </cell>
          <cell r="CH46">
            <v>4.3</v>
          </cell>
          <cell r="CI46">
            <v>4.2</v>
          </cell>
          <cell r="CJ46">
            <v>4.2</v>
          </cell>
          <cell r="CK46">
            <v>4.5999999999999996</v>
          </cell>
          <cell r="CL46">
            <v>4.4000000000000004</v>
          </cell>
          <cell r="CM46" t="str">
            <v/>
          </cell>
          <cell r="CN46" t="str">
            <v/>
          </cell>
          <cell r="CO46">
            <v>12.899999999999995</v>
          </cell>
          <cell r="CP46">
            <v>8.6</v>
          </cell>
          <cell r="CQ46">
            <v>28</v>
          </cell>
          <cell r="CR46">
            <v>31.8733</v>
          </cell>
          <cell r="CS46">
            <v>44.892000000000003</v>
          </cell>
          <cell r="CT46">
            <v>0</v>
          </cell>
        </row>
        <row r="47">
          <cell r="A47">
            <v>41</v>
          </cell>
          <cell r="B47">
            <v>39</v>
          </cell>
          <cell r="C47">
            <v>41.8215</v>
          </cell>
          <cell r="D47">
            <v>200704318</v>
          </cell>
          <cell r="E47" t="str">
            <v>José Oortwijn</v>
          </cell>
          <cell r="F47" t="str">
            <v>ZPC Amersfoort</v>
          </cell>
          <cell r="H47" t="str">
            <v>MidWest</v>
          </cell>
          <cell r="K47">
            <v>2007</v>
          </cell>
          <cell r="M47" t="str">
            <v>BM</v>
          </cell>
          <cell r="N47" t="str">
            <v/>
          </cell>
          <cell r="Z47">
            <v>4.4000000000000004</v>
          </cell>
          <cell r="AA47">
            <v>4.2</v>
          </cell>
          <cell r="AB47">
            <v>4.0999999999999996</v>
          </cell>
          <cell r="AC47">
            <v>4.5</v>
          </cell>
          <cell r="AD47">
            <v>4.0999999999999996</v>
          </cell>
          <cell r="AE47" t="str">
            <v/>
          </cell>
          <cell r="AF47" t="str">
            <v/>
          </cell>
          <cell r="AG47">
            <v>12.700000000000005</v>
          </cell>
          <cell r="AH47">
            <v>6.7732999999999999</v>
          </cell>
          <cell r="AI47">
            <v>43</v>
          </cell>
          <cell r="AT47">
            <v>3.8</v>
          </cell>
          <cell r="AU47">
            <v>4.2</v>
          </cell>
          <cell r="AV47">
            <v>4.5999999999999996</v>
          </cell>
          <cell r="AW47">
            <v>4.4000000000000004</v>
          </cell>
          <cell r="AX47">
            <v>4.7</v>
          </cell>
          <cell r="AY47" t="str">
            <v/>
          </cell>
          <cell r="AZ47" t="str">
            <v/>
          </cell>
          <cell r="BA47">
            <v>13.2</v>
          </cell>
          <cell r="BB47">
            <v>8.36</v>
          </cell>
          <cell r="BC47">
            <v>28</v>
          </cell>
          <cell r="BN47">
            <v>4</v>
          </cell>
          <cell r="BO47">
            <v>3.5</v>
          </cell>
          <cell r="BP47">
            <v>4.4000000000000004</v>
          </cell>
          <cell r="BQ47">
            <v>4.5</v>
          </cell>
          <cell r="BR47">
            <v>3.9</v>
          </cell>
          <cell r="BS47" t="str">
            <v/>
          </cell>
          <cell r="BT47" t="str">
            <v/>
          </cell>
          <cell r="BU47">
            <v>12.299999999999997</v>
          </cell>
          <cell r="BV47">
            <v>6.56</v>
          </cell>
          <cell r="BW47">
            <v>38</v>
          </cell>
          <cell r="CH47">
            <v>3.6</v>
          </cell>
          <cell r="CI47">
            <v>3.9</v>
          </cell>
          <cell r="CJ47">
            <v>4</v>
          </cell>
          <cell r="CK47">
            <v>4.2</v>
          </cell>
          <cell r="CL47">
            <v>4.0999999999999996</v>
          </cell>
          <cell r="CM47" t="str">
            <v/>
          </cell>
          <cell r="CN47" t="str">
            <v/>
          </cell>
          <cell r="CO47">
            <v>11.999999999999998</v>
          </cell>
          <cell r="CP47">
            <v>8</v>
          </cell>
          <cell r="CQ47">
            <v>37</v>
          </cell>
          <cell r="CR47">
            <v>29.693299999999997</v>
          </cell>
          <cell r="CS47">
            <v>41.8215</v>
          </cell>
          <cell r="CT47">
            <v>0</v>
          </cell>
        </row>
        <row r="48">
          <cell r="A48">
            <v>42</v>
          </cell>
          <cell r="B48">
            <v>12</v>
          </cell>
          <cell r="C48">
            <v>47.112699999999997</v>
          </cell>
          <cell r="D48">
            <v>200902170</v>
          </cell>
          <cell r="E48" t="str">
            <v>Julia-Sophie Visser</v>
          </cell>
          <cell r="F48" t="str">
            <v>Aquarijn</v>
          </cell>
          <cell r="H48" t="str">
            <v>MidWest</v>
          </cell>
          <cell r="K48">
            <v>2009</v>
          </cell>
          <cell r="M48" t="str">
            <v>L</v>
          </cell>
          <cell r="N48" t="str">
            <v/>
          </cell>
          <cell r="Z48">
            <v>4.5999999999999996</v>
          </cell>
          <cell r="AA48">
            <v>5</v>
          </cell>
          <cell r="AB48">
            <v>5</v>
          </cell>
          <cell r="AC48">
            <v>5.4</v>
          </cell>
          <cell r="AD48">
            <v>5.0999999999999996</v>
          </cell>
          <cell r="AE48" t="str">
            <v/>
          </cell>
          <cell r="AF48" t="str">
            <v/>
          </cell>
          <cell r="AG48">
            <v>15.100000000000003</v>
          </cell>
          <cell r="AH48">
            <v>8.0533000000000001</v>
          </cell>
          <cell r="AI48">
            <v>14</v>
          </cell>
          <cell r="AT48">
            <v>5</v>
          </cell>
          <cell r="AU48">
            <v>4.7</v>
          </cell>
          <cell r="AV48">
            <v>5.3</v>
          </cell>
          <cell r="AW48">
            <v>5.2</v>
          </cell>
          <cell r="AX48">
            <v>5.0999999999999996</v>
          </cell>
          <cell r="AY48" t="str">
            <v/>
          </cell>
          <cell r="AZ48" t="str">
            <v/>
          </cell>
          <cell r="BA48">
            <v>15.299999999999997</v>
          </cell>
          <cell r="BB48">
            <v>9.69</v>
          </cell>
          <cell r="BC48">
            <v>7</v>
          </cell>
          <cell r="BN48">
            <v>4.2</v>
          </cell>
          <cell r="BO48">
            <v>4.3</v>
          </cell>
          <cell r="BP48">
            <v>4</v>
          </cell>
          <cell r="BQ48">
            <v>4</v>
          </cell>
          <cell r="BR48">
            <v>3.9</v>
          </cell>
          <cell r="BS48" t="str">
            <v/>
          </cell>
          <cell r="BT48" t="str">
            <v/>
          </cell>
          <cell r="BU48">
            <v>12.199999999999998</v>
          </cell>
          <cell r="BV48">
            <v>6.5067000000000004</v>
          </cell>
          <cell r="BW48">
            <v>40</v>
          </cell>
          <cell r="CH48">
            <v>5</v>
          </cell>
          <cell r="CI48">
            <v>4.3</v>
          </cell>
          <cell r="CJ48">
            <v>4.3</v>
          </cell>
          <cell r="CK48">
            <v>4.5999999999999996</v>
          </cell>
          <cell r="CL48">
            <v>4.9000000000000004</v>
          </cell>
          <cell r="CM48" t="str">
            <v/>
          </cell>
          <cell r="CN48" t="str">
            <v/>
          </cell>
          <cell r="CO48">
            <v>13.8</v>
          </cell>
          <cell r="CP48">
            <v>9.1999999999999993</v>
          </cell>
          <cell r="CQ48">
            <v>15</v>
          </cell>
          <cell r="CR48">
            <v>33.450000000000003</v>
          </cell>
          <cell r="CS48">
            <v>47.112699999999997</v>
          </cell>
          <cell r="CT48">
            <v>0</v>
          </cell>
        </row>
        <row r="49">
          <cell r="A49">
            <v>43</v>
          </cell>
          <cell r="B49">
            <v>38</v>
          </cell>
          <cell r="C49">
            <v>42.032800000000002</v>
          </cell>
          <cell r="D49">
            <v>201002030</v>
          </cell>
          <cell r="E49" t="str">
            <v>Sofia Harrison</v>
          </cell>
          <cell r="F49" t="str">
            <v>Z.P.C.H.</v>
          </cell>
          <cell r="H49" t="str">
            <v>MidWest</v>
          </cell>
          <cell r="K49">
            <v>2010</v>
          </cell>
          <cell r="M49" t="str">
            <v/>
          </cell>
          <cell r="N49" t="str">
            <v/>
          </cell>
          <cell r="Z49">
            <v>4.4000000000000004</v>
          </cell>
          <cell r="AA49">
            <v>4.3</v>
          </cell>
          <cell r="AB49">
            <v>4.2</v>
          </cell>
          <cell r="AC49">
            <v>3.7</v>
          </cell>
          <cell r="AD49">
            <v>4.2</v>
          </cell>
          <cell r="AE49" t="str">
            <v/>
          </cell>
          <cell r="AF49" t="str">
            <v/>
          </cell>
          <cell r="AG49">
            <v>12.7</v>
          </cell>
          <cell r="AH49">
            <v>6.7732999999999999</v>
          </cell>
          <cell r="AI49">
            <v>43</v>
          </cell>
          <cell r="AT49">
            <v>4.4000000000000004</v>
          </cell>
          <cell r="AU49">
            <v>5</v>
          </cell>
          <cell r="AV49">
            <v>4.3</v>
          </cell>
          <cell r="AW49">
            <v>4.2</v>
          </cell>
          <cell r="AX49">
            <v>4.4000000000000004</v>
          </cell>
          <cell r="AY49" t="str">
            <v/>
          </cell>
          <cell r="AZ49" t="str">
            <v/>
          </cell>
          <cell r="BA49">
            <v>13.099999999999998</v>
          </cell>
          <cell r="BB49">
            <v>8.2966999999999995</v>
          </cell>
          <cell r="BC49">
            <v>32</v>
          </cell>
          <cell r="BN49">
            <v>3.8</v>
          </cell>
          <cell r="BO49">
            <v>3.7</v>
          </cell>
          <cell r="BP49">
            <v>3.7</v>
          </cell>
          <cell r="BQ49">
            <v>3.7</v>
          </cell>
          <cell r="BR49">
            <v>3.8</v>
          </cell>
          <cell r="BS49" t="str">
            <v/>
          </cell>
          <cell r="BT49" t="str">
            <v/>
          </cell>
          <cell r="BU49">
            <v>11.2</v>
          </cell>
          <cell r="BV49">
            <v>5.9733000000000001</v>
          </cell>
          <cell r="BW49">
            <v>48</v>
          </cell>
          <cell r="CH49">
            <v>4.7</v>
          </cell>
          <cell r="CI49">
            <v>4.4000000000000004</v>
          </cell>
          <cell r="CJ49">
            <v>4.5</v>
          </cell>
          <cell r="CK49">
            <v>3.7</v>
          </cell>
          <cell r="CL49">
            <v>4.3</v>
          </cell>
          <cell r="CM49" t="str">
            <v/>
          </cell>
          <cell r="CN49" t="str">
            <v/>
          </cell>
          <cell r="CO49">
            <v>13.200000000000003</v>
          </cell>
          <cell r="CP49">
            <v>8.8000000000000007</v>
          </cell>
          <cell r="CQ49">
            <v>21</v>
          </cell>
          <cell r="CR49">
            <v>29.843300000000003</v>
          </cell>
          <cell r="CS49">
            <v>42.032800000000002</v>
          </cell>
          <cell r="CT49">
            <v>0</v>
          </cell>
        </row>
        <row r="50">
          <cell r="A50">
            <v>44</v>
          </cell>
          <cell r="B50">
            <v>36</v>
          </cell>
          <cell r="C50">
            <v>42.854399999999998</v>
          </cell>
          <cell r="D50">
            <v>200902990</v>
          </cell>
          <cell r="E50" t="str">
            <v>Joëlle Vogel</v>
          </cell>
          <cell r="F50" t="str">
            <v>Z.P.C.H.</v>
          </cell>
          <cell r="H50" t="str">
            <v>MidWest</v>
          </cell>
          <cell r="K50">
            <v>2009</v>
          </cell>
          <cell r="M50" t="str">
            <v/>
          </cell>
          <cell r="N50" t="str">
            <v/>
          </cell>
          <cell r="Z50">
            <v>4.8</v>
          </cell>
          <cell r="AA50">
            <v>4.7</v>
          </cell>
          <cell r="AB50">
            <v>4.5</v>
          </cell>
          <cell r="AC50">
            <v>4.4000000000000004</v>
          </cell>
          <cell r="AD50">
            <v>4.4000000000000004</v>
          </cell>
          <cell r="AE50" t="str">
            <v/>
          </cell>
          <cell r="AF50" t="str">
            <v/>
          </cell>
          <cell r="AG50">
            <v>13.599999999999996</v>
          </cell>
          <cell r="AH50">
            <v>7.2533000000000003</v>
          </cell>
          <cell r="AI50">
            <v>29</v>
          </cell>
          <cell r="AT50">
            <v>4</v>
          </cell>
          <cell r="AU50">
            <v>4.7</v>
          </cell>
          <cell r="AV50">
            <v>4</v>
          </cell>
          <cell r="AW50">
            <v>4.5</v>
          </cell>
          <cell r="AX50">
            <v>5</v>
          </cell>
          <cell r="AY50" t="str">
            <v/>
          </cell>
          <cell r="AZ50" t="str">
            <v/>
          </cell>
          <cell r="BA50">
            <v>13.2</v>
          </cell>
          <cell r="BB50">
            <v>8.36</v>
          </cell>
          <cell r="BC50">
            <v>28</v>
          </cell>
          <cell r="BN50">
            <v>4</v>
          </cell>
          <cell r="BO50">
            <v>4.4000000000000004</v>
          </cell>
          <cell r="BP50">
            <v>4.0999999999999996</v>
          </cell>
          <cell r="BQ50">
            <v>4.3</v>
          </cell>
          <cell r="BR50">
            <v>4</v>
          </cell>
          <cell r="BS50" t="str">
            <v/>
          </cell>
          <cell r="BT50" t="str">
            <v/>
          </cell>
          <cell r="BU50">
            <v>12.399999999999999</v>
          </cell>
          <cell r="BV50">
            <v>6.6132999999999997</v>
          </cell>
          <cell r="BW50">
            <v>35</v>
          </cell>
          <cell r="CH50">
            <v>3.5</v>
          </cell>
          <cell r="CI50">
            <v>4.0999999999999996</v>
          </cell>
          <cell r="CJ50">
            <v>3.9</v>
          </cell>
          <cell r="CK50">
            <v>4.3</v>
          </cell>
          <cell r="CL50">
            <v>4.4000000000000004</v>
          </cell>
          <cell r="CM50" t="str">
            <v/>
          </cell>
          <cell r="CN50" t="str">
            <v/>
          </cell>
          <cell r="CO50">
            <v>12.300000000000002</v>
          </cell>
          <cell r="CP50">
            <v>8.1999999999999993</v>
          </cell>
          <cell r="CQ50">
            <v>35</v>
          </cell>
          <cell r="CR50">
            <v>30.426599999999997</v>
          </cell>
          <cell r="CS50">
            <v>42.854399999999998</v>
          </cell>
          <cell r="CT50">
            <v>0</v>
          </cell>
        </row>
        <row r="51">
          <cell r="A51">
            <v>45</v>
          </cell>
          <cell r="B51">
            <v>46</v>
          </cell>
          <cell r="C51">
            <v>39.558599999999998</v>
          </cell>
          <cell r="D51">
            <v>200902216</v>
          </cell>
          <cell r="E51" t="str">
            <v>Monique Groot</v>
          </cell>
          <cell r="F51" t="str">
            <v>DAW</v>
          </cell>
          <cell r="H51" t="str">
            <v>Midwest</v>
          </cell>
          <cell r="K51">
            <v>2009</v>
          </cell>
          <cell r="M51" t="str">
            <v/>
          </cell>
          <cell r="N51" t="str">
            <v/>
          </cell>
          <cell r="Z51">
            <v>4.8</v>
          </cell>
          <cell r="AA51">
            <v>4.5</v>
          </cell>
          <cell r="AB51">
            <v>4.3</v>
          </cell>
          <cell r="AC51">
            <v>4.4000000000000004</v>
          </cell>
          <cell r="AD51">
            <v>4.5</v>
          </cell>
          <cell r="AE51" t="str">
            <v/>
          </cell>
          <cell r="AF51" t="str">
            <v/>
          </cell>
          <cell r="AG51">
            <v>13.399999999999999</v>
          </cell>
          <cell r="AH51">
            <v>7.1467000000000001</v>
          </cell>
          <cell r="AI51">
            <v>34</v>
          </cell>
          <cell r="AT51">
            <v>4.0999999999999996</v>
          </cell>
          <cell r="AU51">
            <v>4.3</v>
          </cell>
          <cell r="AV51">
            <v>3.7</v>
          </cell>
          <cell r="AW51">
            <v>4</v>
          </cell>
          <cell r="AX51">
            <v>0.1</v>
          </cell>
          <cell r="AY51" t="str">
            <v/>
          </cell>
          <cell r="AZ51" t="str">
            <v/>
          </cell>
          <cell r="BA51">
            <v>11.799999999999999</v>
          </cell>
          <cell r="BB51">
            <v>7.4733000000000001</v>
          </cell>
          <cell r="BC51">
            <v>49</v>
          </cell>
          <cell r="BN51">
            <v>3.9</v>
          </cell>
          <cell r="BO51">
            <v>3.8</v>
          </cell>
          <cell r="BP51">
            <v>3.9</v>
          </cell>
          <cell r="BQ51">
            <v>3.5</v>
          </cell>
          <cell r="BR51">
            <v>3.8</v>
          </cell>
          <cell r="BS51" t="str">
            <v/>
          </cell>
          <cell r="BT51" t="str">
            <v/>
          </cell>
          <cell r="BU51">
            <v>11.499999999999998</v>
          </cell>
          <cell r="BV51">
            <v>6.1333000000000002</v>
          </cell>
          <cell r="BW51">
            <v>43</v>
          </cell>
          <cell r="CH51">
            <v>3.6</v>
          </cell>
          <cell r="CI51">
            <v>3.6</v>
          </cell>
          <cell r="CJ51">
            <v>3.8</v>
          </cell>
          <cell r="CK51">
            <v>3.4</v>
          </cell>
          <cell r="CL51">
            <v>3.9</v>
          </cell>
          <cell r="CM51" t="str">
            <v/>
          </cell>
          <cell r="CN51" t="str">
            <v/>
          </cell>
          <cell r="CO51">
            <v>11</v>
          </cell>
          <cell r="CP51">
            <v>7.3333000000000004</v>
          </cell>
          <cell r="CQ51">
            <v>46</v>
          </cell>
          <cell r="CR51">
            <v>28.086600000000004</v>
          </cell>
          <cell r="CS51">
            <v>39.558599999999998</v>
          </cell>
          <cell r="CT51">
            <v>0</v>
          </cell>
        </row>
        <row r="52">
          <cell r="A52">
            <v>46</v>
          </cell>
          <cell r="B52">
            <v>48</v>
          </cell>
          <cell r="C52">
            <v>39.197200000000002</v>
          </cell>
          <cell r="D52">
            <v>201002138</v>
          </cell>
          <cell r="E52" t="str">
            <v>Armina Verbaan</v>
          </cell>
          <cell r="F52" t="str">
            <v>Aquarijn</v>
          </cell>
          <cell r="H52" t="str">
            <v>MidWest</v>
          </cell>
          <cell r="K52">
            <v>2010</v>
          </cell>
          <cell r="M52" t="str">
            <v/>
          </cell>
          <cell r="N52" t="str">
            <v/>
          </cell>
          <cell r="Z52">
            <v>4.3</v>
          </cell>
          <cell r="AA52">
            <v>4.2</v>
          </cell>
          <cell r="AB52">
            <v>4</v>
          </cell>
          <cell r="AC52">
            <v>4.4000000000000004</v>
          </cell>
          <cell r="AD52">
            <v>4.0999999999999996</v>
          </cell>
          <cell r="AE52" t="str">
            <v/>
          </cell>
          <cell r="AF52" t="str">
            <v/>
          </cell>
          <cell r="AG52">
            <v>12.600000000000001</v>
          </cell>
          <cell r="AH52">
            <v>6.72</v>
          </cell>
          <cell r="AI52">
            <v>46</v>
          </cell>
          <cell r="AT52">
            <v>3.7</v>
          </cell>
          <cell r="AU52">
            <v>4.0999999999999996</v>
          </cell>
          <cell r="AV52">
            <v>3.2</v>
          </cell>
          <cell r="AW52">
            <v>4</v>
          </cell>
          <cell r="AX52">
            <v>3.8</v>
          </cell>
          <cell r="AY52" t="str">
            <v/>
          </cell>
          <cell r="AZ52" t="str">
            <v/>
          </cell>
          <cell r="BA52">
            <v>11.5</v>
          </cell>
          <cell r="BB52">
            <v>7.2832999999999997</v>
          </cell>
          <cell r="BC52">
            <v>51</v>
          </cell>
          <cell r="BN52">
            <v>3.8</v>
          </cell>
          <cell r="BO52">
            <v>3.2</v>
          </cell>
          <cell r="BP52">
            <v>3.7</v>
          </cell>
          <cell r="BQ52">
            <v>3.8</v>
          </cell>
          <cell r="BR52">
            <v>3.8</v>
          </cell>
          <cell r="BS52" t="str">
            <v/>
          </cell>
          <cell r="BT52" t="str">
            <v/>
          </cell>
          <cell r="BU52">
            <v>11.3</v>
          </cell>
          <cell r="BV52">
            <v>6.0266999999999999</v>
          </cell>
          <cell r="BW52">
            <v>46</v>
          </cell>
          <cell r="CH52">
            <v>4</v>
          </cell>
          <cell r="CI52">
            <v>4</v>
          </cell>
          <cell r="CJ52">
            <v>3.5</v>
          </cell>
          <cell r="CK52">
            <v>4</v>
          </cell>
          <cell r="CL52">
            <v>3.7</v>
          </cell>
          <cell r="CM52" t="str">
            <v/>
          </cell>
          <cell r="CN52" t="str">
            <v/>
          </cell>
          <cell r="CO52">
            <v>11.7</v>
          </cell>
          <cell r="CP52">
            <v>7.8</v>
          </cell>
          <cell r="CQ52">
            <v>40</v>
          </cell>
          <cell r="CR52">
            <v>27.830000000000002</v>
          </cell>
          <cell r="CS52">
            <v>39.197200000000002</v>
          </cell>
          <cell r="CT52">
            <v>0</v>
          </cell>
        </row>
        <row r="53">
          <cell r="A53">
            <v>47</v>
          </cell>
          <cell r="B53">
            <v>24</v>
          </cell>
          <cell r="C53">
            <v>44.432000000000002</v>
          </cell>
          <cell r="D53">
            <v>200803950</v>
          </cell>
          <cell r="E53" t="str">
            <v>Faye Schreuder</v>
          </cell>
          <cell r="F53" t="str">
            <v>ZPC Amersfoort</v>
          </cell>
          <cell r="H53" t="str">
            <v>MidWest</v>
          </cell>
          <cell r="K53">
            <v>2008</v>
          </cell>
          <cell r="M53" t="str">
            <v>L</v>
          </cell>
          <cell r="N53" t="str">
            <v>Age I</v>
          </cell>
          <cell r="Z53">
            <v>4.5</v>
          </cell>
          <cell r="AA53">
            <v>4.9000000000000004</v>
          </cell>
          <cell r="AB53">
            <v>4.7</v>
          </cell>
          <cell r="AC53">
            <v>4.5999999999999996</v>
          </cell>
          <cell r="AD53">
            <v>4.5999999999999996</v>
          </cell>
          <cell r="AE53" t="str">
            <v/>
          </cell>
          <cell r="AF53" t="str">
            <v/>
          </cell>
          <cell r="AG53">
            <v>13.900000000000006</v>
          </cell>
          <cell r="AH53">
            <v>7.4132999999999996</v>
          </cell>
          <cell r="AI53">
            <v>25</v>
          </cell>
          <cell r="AT53">
            <v>5</v>
          </cell>
          <cell r="AU53">
            <v>5.3</v>
          </cell>
          <cell r="AV53">
            <v>4.8</v>
          </cell>
          <cell r="AW53">
            <v>4.4000000000000004</v>
          </cell>
          <cell r="AX53">
            <v>4.5999999999999996</v>
          </cell>
          <cell r="AY53" t="str">
            <v/>
          </cell>
          <cell r="AZ53" t="str">
            <v/>
          </cell>
          <cell r="BA53">
            <v>14.4</v>
          </cell>
          <cell r="BB53">
            <v>9.1199999999999992</v>
          </cell>
          <cell r="BC53">
            <v>10</v>
          </cell>
          <cell r="BN53">
            <v>4.2</v>
          </cell>
          <cell r="BO53">
            <v>4.5999999999999996</v>
          </cell>
          <cell r="BP53">
            <v>4.5999999999999996</v>
          </cell>
          <cell r="BQ53">
            <v>4.7</v>
          </cell>
          <cell r="BR53">
            <v>4.0999999999999996</v>
          </cell>
          <cell r="BS53" t="str">
            <v/>
          </cell>
          <cell r="BT53" t="str">
            <v/>
          </cell>
          <cell r="BU53">
            <v>13.400000000000004</v>
          </cell>
          <cell r="BV53">
            <v>7.1467000000000001</v>
          </cell>
          <cell r="BW53">
            <v>18</v>
          </cell>
          <cell r="CH53">
            <v>4</v>
          </cell>
          <cell r="CI53">
            <v>3.9</v>
          </cell>
          <cell r="CJ53">
            <v>3.9</v>
          </cell>
          <cell r="CK53">
            <v>3.9</v>
          </cell>
          <cell r="CL53">
            <v>4.3</v>
          </cell>
          <cell r="CM53" t="str">
            <v/>
          </cell>
          <cell r="CN53" t="str">
            <v/>
          </cell>
          <cell r="CO53">
            <v>11.799999999999999</v>
          </cell>
          <cell r="CP53">
            <v>7.8666999999999998</v>
          </cell>
          <cell r="CQ53">
            <v>38</v>
          </cell>
          <cell r="CR53">
            <v>31.546699999999994</v>
          </cell>
          <cell r="CS53">
            <v>44.432000000000002</v>
          </cell>
          <cell r="CT53">
            <v>0</v>
          </cell>
        </row>
        <row r="54">
          <cell r="A54">
            <v>48</v>
          </cell>
          <cell r="B54">
            <v>7</v>
          </cell>
          <cell r="C54">
            <v>48.46</v>
          </cell>
          <cell r="D54">
            <v>200902976</v>
          </cell>
          <cell r="E54" t="str">
            <v>Nadine Boulboul</v>
          </cell>
          <cell r="F54" t="str">
            <v>De Dolfijn</v>
          </cell>
          <cell r="H54" t="str">
            <v>Midwest</v>
          </cell>
          <cell r="K54">
            <v>2009</v>
          </cell>
          <cell r="M54" t="str">
            <v>L</v>
          </cell>
          <cell r="N54" t="str">
            <v/>
          </cell>
          <cell r="Z54">
            <v>5.4</v>
          </cell>
          <cell r="AA54">
            <v>5.3</v>
          </cell>
          <cell r="AB54">
            <v>5.5</v>
          </cell>
          <cell r="AC54">
            <v>4.8</v>
          </cell>
          <cell r="AD54">
            <v>5.3</v>
          </cell>
          <cell r="AE54" t="str">
            <v/>
          </cell>
          <cell r="AF54" t="str">
            <v/>
          </cell>
          <cell r="AG54">
            <v>16</v>
          </cell>
          <cell r="AH54">
            <v>8.5333000000000006</v>
          </cell>
          <cell r="AI54">
            <v>8</v>
          </cell>
          <cell r="AT54">
            <v>4.4000000000000004</v>
          </cell>
          <cell r="AU54">
            <v>4.3</v>
          </cell>
          <cell r="AV54">
            <v>5</v>
          </cell>
          <cell r="AW54">
            <v>4.8</v>
          </cell>
          <cell r="AX54">
            <v>5.0999999999999996</v>
          </cell>
          <cell r="AY54" t="str">
            <v/>
          </cell>
          <cell r="AZ54" t="str">
            <v/>
          </cell>
          <cell r="BA54">
            <v>14.2</v>
          </cell>
          <cell r="BB54">
            <v>8.9932999999999996</v>
          </cell>
          <cell r="BC54">
            <v>12</v>
          </cell>
          <cell r="BN54">
            <v>4.3</v>
          </cell>
          <cell r="BO54">
            <v>4.3</v>
          </cell>
          <cell r="BP54">
            <v>4.5999999999999996</v>
          </cell>
          <cell r="BQ54">
            <v>4.5999999999999996</v>
          </cell>
          <cell r="BR54">
            <v>4.5</v>
          </cell>
          <cell r="BS54" t="str">
            <v/>
          </cell>
          <cell r="BT54" t="str">
            <v/>
          </cell>
          <cell r="BU54">
            <v>13.399999999999995</v>
          </cell>
          <cell r="BV54">
            <v>7.1467000000000001</v>
          </cell>
          <cell r="BW54">
            <v>18</v>
          </cell>
          <cell r="CH54">
            <v>3.9</v>
          </cell>
          <cell r="CI54">
            <v>4.5999999999999996</v>
          </cell>
          <cell r="CJ54">
            <v>5.2</v>
          </cell>
          <cell r="CK54">
            <v>5</v>
          </cell>
          <cell r="CL54">
            <v>5</v>
          </cell>
          <cell r="CM54" t="str">
            <v/>
          </cell>
          <cell r="CN54" t="str">
            <v/>
          </cell>
          <cell r="CO54">
            <v>14.6</v>
          </cell>
          <cell r="CP54">
            <v>9.7332999999999998</v>
          </cell>
          <cell r="CQ54">
            <v>7</v>
          </cell>
          <cell r="CR54">
            <v>34.406599999999997</v>
          </cell>
          <cell r="CS54">
            <v>48.46</v>
          </cell>
          <cell r="CT54">
            <v>0</v>
          </cell>
        </row>
        <row r="55">
          <cell r="A55">
            <v>49</v>
          </cell>
          <cell r="B55">
            <v>11</v>
          </cell>
          <cell r="C55">
            <v>47.539700000000003</v>
          </cell>
          <cell r="D55">
            <v>200203348</v>
          </cell>
          <cell r="E55" t="str">
            <v>Rosa Torsius</v>
          </cell>
          <cell r="F55" t="str">
            <v>Zwemlust d. Hommel</v>
          </cell>
          <cell r="H55" t="str">
            <v>Midwest</v>
          </cell>
          <cell r="K55">
            <v>2002</v>
          </cell>
          <cell r="M55" t="str">
            <v>BM</v>
          </cell>
          <cell r="N55" t="str">
            <v>Age I</v>
          </cell>
          <cell r="Z55">
            <v>5.5</v>
          </cell>
          <cell r="AA55">
            <v>5.8</v>
          </cell>
          <cell r="AB55">
            <v>5.2</v>
          </cell>
          <cell r="AC55">
            <v>5</v>
          </cell>
          <cell r="AD55">
            <v>4.8</v>
          </cell>
          <cell r="AE55" t="str">
            <v/>
          </cell>
          <cell r="AF55" t="str">
            <v/>
          </cell>
          <cell r="AG55">
            <v>15.7</v>
          </cell>
          <cell r="AH55">
            <v>8.3733000000000004</v>
          </cell>
          <cell r="AI55">
            <v>9</v>
          </cell>
          <cell r="AT55">
            <v>5.2</v>
          </cell>
          <cell r="AU55">
            <v>4.8</v>
          </cell>
          <cell r="AV55">
            <v>3.9</v>
          </cell>
          <cell r="AW55">
            <v>4.2</v>
          </cell>
          <cell r="AX55">
            <v>5.2</v>
          </cell>
          <cell r="AY55" t="str">
            <v/>
          </cell>
          <cell r="AZ55" t="str">
            <v/>
          </cell>
          <cell r="BA55">
            <v>14.200000000000001</v>
          </cell>
          <cell r="BB55">
            <v>8.9932999999999996</v>
          </cell>
          <cell r="BC55">
            <v>12</v>
          </cell>
          <cell r="BN55">
            <v>4.0999999999999996</v>
          </cell>
          <cell r="BO55">
            <v>4.5</v>
          </cell>
          <cell r="BP55">
            <v>4.7</v>
          </cell>
          <cell r="BQ55">
            <v>4.4000000000000004</v>
          </cell>
          <cell r="BR55">
            <v>4.8</v>
          </cell>
          <cell r="BS55" t="str">
            <v/>
          </cell>
          <cell r="BT55" t="str">
            <v/>
          </cell>
          <cell r="BU55">
            <v>13.600000000000003</v>
          </cell>
          <cell r="BV55">
            <v>7.2533000000000003</v>
          </cell>
          <cell r="BW55">
            <v>12</v>
          </cell>
          <cell r="CH55">
            <v>4.5999999999999996</v>
          </cell>
          <cell r="CI55">
            <v>4.5</v>
          </cell>
          <cell r="CJ55">
            <v>4.5999999999999996</v>
          </cell>
          <cell r="CK55">
            <v>4.5</v>
          </cell>
          <cell r="CL55">
            <v>4.8</v>
          </cell>
          <cell r="CM55" t="str">
            <v/>
          </cell>
          <cell r="CN55" t="str">
            <v/>
          </cell>
          <cell r="CO55">
            <v>13.7</v>
          </cell>
          <cell r="CP55">
            <v>9.1333000000000002</v>
          </cell>
          <cell r="CQ55">
            <v>16</v>
          </cell>
          <cell r="CR55">
            <v>33.7532</v>
          </cell>
          <cell r="CS55">
            <v>47.539700000000003</v>
          </cell>
          <cell r="CT55">
            <v>0</v>
          </cell>
        </row>
        <row r="56">
          <cell r="A56">
            <v>50</v>
          </cell>
          <cell r="B56">
            <v>54</v>
          </cell>
          <cell r="C56">
            <v>0</v>
          </cell>
          <cell r="D56">
            <v>200802788</v>
          </cell>
          <cell r="E56" t="str">
            <v>Amber Wallenburg</v>
          </cell>
          <cell r="F56" t="str">
            <v>ZPC Amersfoort</v>
          </cell>
          <cell r="H56" t="str">
            <v>MidWest</v>
          </cell>
          <cell r="K56">
            <v>2008</v>
          </cell>
          <cell r="M56" t="str">
            <v/>
          </cell>
          <cell r="N56" t="str">
            <v/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 t="str">
            <v/>
          </cell>
          <cell r="AF56" t="str">
            <v/>
          </cell>
          <cell r="AG56">
            <v>0</v>
          </cell>
          <cell r="AH56">
            <v>0</v>
          </cell>
          <cell r="AI56" t="str">
            <v/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 t="str">
            <v/>
          </cell>
          <cell r="AZ56" t="str">
            <v/>
          </cell>
          <cell r="BA56">
            <v>0</v>
          </cell>
          <cell r="BB56">
            <v>0</v>
          </cell>
          <cell r="BC56" t="str">
            <v/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 t="str">
            <v/>
          </cell>
          <cell r="BT56" t="str">
            <v/>
          </cell>
          <cell r="BU56">
            <v>0</v>
          </cell>
          <cell r="BV56">
            <v>0</v>
          </cell>
          <cell r="BW56" t="str">
            <v/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 t="str">
            <v/>
          </cell>
          <cell r="CN56" t="str">
            <v/>
          </cell>
          <cell r="CO56">
            <v>0</v>
          </cell>
          <cell r="CP56">
            <v>0</v>
          </cell>
          <cell r="CQ56" t="str">
            <v/>
          </cell>
          <cell r="CR56">
            <v>0</v>
          </cell>
          <cell r="CS56">
            <v>0</v>
          </cell>
          <cell r="CT56">
            <v>0</v>
          </cell>
        </row>
        <row r="57">
          <cell r="A57">
            <v>51</v>
          </cell>
          <cell r="B57">
            <v>21</v>
          </cell>
          <cell r="C57">
            <v>45.150100000000002</v>
          </cell>
          <cell r="D57">
            <v>200901838</v>
          </cell>
          <cell r="E57" t="str">
            <v>Nazly Salehi</v>
          </cell>
          <cell r="F57" t="str">
            <v>De Watertrappers</v>
          </cell>
          <cell r="H57" t="str">
            <v>Midwest</v>
          </cell>
          <cell r="K57">
            <v>2009</v>
          </cell>
          <cell r="M57" t="str">
            <v>L</v>
          </cell>
          <cell r="N57" t="str">
            <v>Age I</v>
          </cell>
          <cell r="Z57">
            <v>4.5999999999999996</v>
          </cell>
          <cell r="AA57">
            <v>5.4</v>
          </cell>
          <cell r="AB57">
            <v>4.5</v>
          </cell>
          <cell r="AC57">
            <v>5</v>
          </cell>
          <cell r="AD57">
            <v>5.2</v>
          </cell>
          <cell r="AE57" t="str">
            <v/>
          </cell>
          <cell r="AF57" t="str">
            <v/>
          </cell>
          <cell r="AG57">
            <v>14.799999999999997</v>
          </cell>
          <cell r="AH57">
            <v>7.8933</v>
          </cell>
          <cell r="AI57">
            <v>15</v>
          </cell>
          <cell r="AT57">
            <v>4.2</v>
          </cell>
          <cell r="AU57">
            <v>4.4000000000000004</v>
          </cell>
          <cell r="AV57">
            <v>4.0999999999999996</v>
          </cell>
          <cell r="AW57">
            <v>4</v>
          </cell>
          <cell r="AX57">
            <v>4.8</v>
          </cell>
          <cell r="AY57" t="str">
            <v/>
          </cell>
          <cell r="AZ57" t="str">
            <v/>
          </cell>
          <cell r="BA57">
            <v>12.700000000000003</v>
          </cell>
          <cell r="BB57">
            <v>8.0433000000000003</v>
          </cell>
          <cell r="BC57">
            <v>39</v>
          </cell>
          <cell r="BN57">
            <v>4.8</v>
          </cell>
          <cell r="BO57">
            <v>4.5999999999999996</v>
          </cell>
          <cell r="BP57">
            <v>4.2</v>
          </cell>
          <cell r="BQ57">
            <v>4.8</v>
          </cell>
          <cell r="BR57">
            <v>4.2</v>
          </cell>
          <cell r="BS57" t="str">
            <v/>
          </cell>
          <cell r="BT57" t="str">
            <v/>
          </cell>
          <cell r="BU57">
            <v>13.599999999999998</v>
          </cell>
          <cell r="BV57">
            <v>7.2533000000000003</v>
          </cell>
          <cell r="BW57">
            <v>12</v>
          </cell>
          <cell r="CH57">
            <v>4.5</v>
          </cell>
          <cell r="CI57">
            <v>4.9000000000000004</v>
          </cell>
          <cell r="CJ57">
            <v>4.2</v>
          </cell>
          <cell r="CK57">
            <v>4.2</v>
          </cell>
          <cell r="CL57">
            <v>4.5999999999999996</v>
          </cell>
          <cell r="CM57" t="str">
            <v/>
          </cell>
          <cell r="CN57" t="str">
            <v/>
          </cell>
          <cell r="CO57">
            <v>13.3</v>
          </cell>
          <cell r="CP57">
            <v>8.8666999999999998</v>
          </cell>
          <cell r="CQ57">
            <v>18</v>
          </cell>
          <cell r="CR57">
            <v>32.056600000000003</v>
          </cell>
          <cell r="CS57">
            <v>45.150100000000002</v>
          </cell>
          <cell r="CT57">
            <v>0</v>
          </cell>
        </row>
        <row r="58">
          <cell r="A58">
            <v>52</v>
          </cell>
          <cell r="B58">
            <v>35</v>
          </cell>
          <cell r="C58">
            <v>43.094099999999997</v>
          </cell>
          <cell r="D58">
            <v>200803218</v>
          </cell>
          <cell r="E58" t="str">
            <v>Amenah Q. Shahid</v>
          </cell>
          <cell r="F58" t="str">
            <v>ZPC Amersfoort</v>
          </cell>
          <cell r="H58" t="str">
            <v>MidWest</v>
          </cell>
          <cell r="K58">
            <v>2008</v>
          </cell>
          <cell r="M58" t="str">
            <v/>
          </cell>
          <cell r="N58" t="str">
            <v/>
          </cell>
          <cell r="Z58">
            <v>4.3</v>
          </cell>
          <cell r="AA58">
            <v>4.4000000000000004</v>
          </cell>
          <cell r="AB58">
            <v>4.2</v>
          </cell>
          <cell r="AC58">
            <v>4.5</v>
          </cell>
          <cell r="AD58">
            <v>4.4000000000000004</v>
          </cell>
          <cell r="AE58" t="str">
            <v/>
          </cell>
          <cell r="AF58" t="str">
            <v/>
          </cell>
          <cell r="AG58">
            <v>13.099999999999998</v>
          </cell>
          <cell r="AH58">
            <v>6.9866999999999999</v>
          </cell>
          <cell r="AI58">
            <v>37</v>
          </cell>
          <cell r="AT58">
            <v>4</v>
          </cell>
          <cell r="AU58">
            <v>4.2</v>
          </cell>
          <cell r="AV58">
            <v>3.8</v>
          </cell>
          <cell r="AW58">
            <v>4.3</v>
          </cell>
          <cell r="AX58">
            <v>5</v>
          </cell>
          <cell r="AY58" t="str">
            <v/>
          </cell>
          <cell r="AZ58" t="str">
            <v/>
          </cell>
          <cell r="BA58">
            <v>12.5</v>
          </cell>
          <cell r="BB58">
            <v>7.9166999999999996</v>
          </cell>
          <cell r="BC58">
            <v>41</v>
          </cell>
          <cell r="BN58">
            <v>4.3</v>
          </cell>
          <cell r="BO58">
            <v>4</v>
          </cell>
          <cell r="BP58">
            <v>4</v>
          </cell>
          <cell r="BQ58">
            <v>4.5</v>
          </cell>
          <cell r="BR58">
            <v>4.5</v>
          </cell>
          <cell r="BS58" t="str">
            <v/>
          </cell>
          <cell r="BT58" t="str">
            <v/>
          </cell>
          <cell r="BU58">
            <v>12.8</v>
          </cell>
          <cell r="BV58">
            <v>6.8266999999999998</v>
          </cell>
          <cell r="BW58">
            <v>33</v>
          </cell>
          <cell r="CH58">
            <v>4.5</v>
          </cell>
          <cell r="CI58">
            <v>4.4000000000000004</v>
          </cell>
          <cell r="CJ58">
            <v>4.4000000000000004</v>
          </cell>
          <cell r="CK58">
            <v>4.4000000000000004</v>
          </cell>
          <cell r="CL58">
            <v>4.8</v>
          </cell>
          <cell r="CM58" t="str">
            <v/>
          </cell>
          <cell r="CN58" t="str">
            <v/>
          </cell>
          <cell r="CO58">
            <v>13.300000000000002</v>
          </cell>
          <cell r="CP58">
            <v>8.8666999999999998</v>
          </cell>
          <cell r="CQ58">
            <v>18</v>
          </cell>
          <cell r="CR58">
            <v>30.596800000000002</v>
          </cell>
          <cell r="CS58">
            <v>43.094099999999997</v>
          </cell>
          <cell r="CT58">
            <v>0</v>
          </cell>
        </row>
        <row r="59">
          <cell r="A59">
            <v>53</v>
          </cell>
          <cell r="B59">
            <v>52</v>
          </cell>
          <cell r="C59">
            <v>36.8215</v>
          </cell>
          <cell r="D59">
            <v>201002142</v>
          </cell>
          <cell r="E59" t="str">
            <v>Merel van Dam</v>
          </cell>
          <cell r="F59" t="str">
            <v>Aquarijn</v>
          </cell>
          <cell r="H59" t="str">
            <v>MidWest</v>
          </cell>
          <cell r="K59">
            <v>2010</v>
          </cell>
          <cell r="M59" t="str">
            <v/>
          </cell>
          <cell r="N59" t="str">
            <v/>
          </cell>
          <cell r="Z59">
            <v>4</v>
          </cell>
          <cell r="AA59">
            <v>3.7</v>
          </cell>
          <cell r="AB59">
            <v>3.8</v>
          </cell>
          <cell r="AC59">
            <v>4.3</v>
          </cell>
          <cell r="AD59">
            <v>4.2</v>
          </cell>
          <cell r="AE59" t="str">
            <v/>
          </cell>
          <cell r="AF59" t="str">
            <v/>
          </cell>
          <cell r="AG59">
            <v>12</v>
          </cell>
          <cell r="AH59">
            <v>6.4</v>
          </cell>
          <cell r="AI59">
            <v>51</v>
          </cell>
          <cell r="AT59">
            <v>3.8</v>
          </cell>
          <cell r="AU59">
            <v>4</v>
          </cell>
          <cell r="AV59">
            <v>3.2</v>
          </cell>
          <cell r="AW59">
            <v>3.9</v>
          </cell>
          <cell r="AX59">
            <v>4.2</v>
          </cell>
          <cell r="AY59" t="str">
            <v/>
          </cell>
          <cell r="AZ59" t="str">
            <v/>
          </cell>
          <cell r="BA59">
            <v>11.700000000000003</v>
          </cell>
          <cell r="BB59">
            <v>7.41</v>
          </cell>
          <cell r="BC59">
            <v>50</v>
          </cell>
          <cell r="BN59">
            <v>3.4</v>
          </cell>
          <cell r="BO59">
            <v>3.3</v>
          </cell>
          <cell r="BP59">
            <v>3.7</v>
          </cell>
          <cell r="BQ59">
            <v>3.8</v>
          </cell>
          <cell r="BR59">
            <v>3.4</v>
          </cell>
          <cell r="BS59" t="str">
            <v/>
          </cell>
          <cell r="BT59" t="str">
            <v/>
          </cell>
          <cell r="BU59">
            <v>10.499999999999996</v>
          </cell>
          <cell r="BV59">
            <v>5.6</v>
          </cell>
          <cell r="BW59">
            <v>53</v>
          </cell>
          <cell r="CH59">
            <v>3</v>
          </cell>
          <cell r="CI59">
            <v>3.4</v>
          </cell>
          <cell r="CJ59">
            <v>3.4</v>
          </cell>
          <cell r="CK59">
            <v>3.3</v>
          </cell>
          <cell r="CL59">
            <v>3.4</v>
          </cell>
          <cell r="CM59" t="str">
            <v/>
          </cell>
          <cell r="CN59" t="str">
            <v/>
          </cell>
          <cell r="CO59">
            <v>10.1</v>
          </cell>
          <cell r="CP59">
            <v>6.7332999999999998</v>
          </cell>
          <cell r="CQ59">
            <v>51</v>
          </cell>
          <cell r="CR59">
            <v>26.1433</v>
          </cell>
          <cell r="CS59">
            <v>36.8215</v>
          </cell>
          <cell r="CT59">
            <v>0</v>
          </cell>
        </row>
        <row r="60">
          <cell r="A60">
            <v>54</v>
          </cell>
          <cell r="B60">
            <v>16</v>
          </cell>
          <cell r="C60">
            <v>46.727600000000002</v>
          </cell>
          <cell r="D60">
            <v>201002028</v>
          </cell>
          <cell r="E60" t="str">
            <v>Feline Neerincx</v>
          </cell>
          <cell r="F60" t="str">
            <v>Z.P.C.H.</v>
          </cell>
          <cell r="H60" t="str">
            <v>MidWest</v>
          </cell>
          <cell r="K60">
            <v>2010</v>
          </cell>
          <cell r="M60" t="str">
            <v>L</v>
          </cell>
          <cell r="N60" t="str">
            <v>Age I</v>
          </cell>
          <cell r="Z60">
            <v>4.9000000000000004</v>
          </cell>
          <cell r="AA60">
            <v>6</v>
          </cell>
          <cell r="AB60">
            <v>5.4</v>
          </cell>
          <cell r="AC60">
            <v>5.8</v>
          </cell>
          <cell r="AD60">
            <v>5.0999999999999996</v>
          </cell>
          <cell r="AE60" t="str">
            <v/>
          </cell>
          <cell r="AF60" t="str">
            <v/>
          </cell>
          <cell r="AG60">
            <v>16.300000000000004</v>
          </cell>
          <cell r="AH60">
            <v>8.6933000000000007</v>
          </cell>
          <cell r="AI60">
            <v>7</v>
          </cell>
          <cell r="AT60">
            <v>4.5</v>
          </cell>
          <cell r="AU60">
            <v>4.5</v>
          </cell>
          <cell r="AV60">
            <v>4.8</v>
          </cell>
          <cell r="AW60">
            <v>4.5999999999999996</v>
          </cell>
          <cell r="AX60">
            <v>5.2</v>
          </cell>
          <cell r="AY60" t="str">
            <v/>
          </cell>
          <cell r="AZ60" t="str">
            <v/>
          </cell>
          <cell r="BA60">
            <v>13.899999999999999</v>
          </cell>
          <cell r="BB60">
            <v>8.8033000000000001</v>
          </cell>
          <cell r="BC60">
            <v>19</v>
          </cell>
          <cell r="BN60">
            <v>4.4000000000000004</v>
          </cell>
          <cell r="BO60">
            <v>4.5</v>
          </cell>
          <cell r="BP60">
            <v>4.8</v>
          </cell>
          <cell r="BQ60">
            <v>4.5999999999999996</v>
          </cell>
          <cell r="BR60">
            <v>4.8</v>
          </cell>
          <cell r="BS60" t="str">
            <v/>
          </cell>
          <cell r="BT60" t="str">
            <v/>
          </cell>
          <cell r="BU60">
            <v>13.899999999999997</v>
          </cell>
          <cell r="BV60">
            <v>7.4132999999999996</v>
          </cell>
          <cell r="BW60">
            <v>8</v>
          </cell>
          <cell r="CH60">
            <v>4</v>
          </cell>
          <cell r="CI60">
            <v>4.5</v>
          </cell>
          <cell r="CJ60">
            <v>4.4000000000000004</v>
          </cell>
          <cell r="CK60">
            <v>4</v>
          </cell>
          <cell r="CL60">
            <v>3.8</v>
          </cell>
          <cell r="CM60" t="str">
            <v/>
          </cell>
          <cell r="CN60" t="str">
            <v/>
          </cell>
          <cell r="CO60">
            <v>12.399999999999999</v>
          </cell>
          <cell r="CP60">
            <v>8.2667000000000002</v>
          </cell>
          <cell r="CQ60">
            <v>34</v>
          </cell>
          <cell r="CR60">
            <v>33.176600000000001</v>
          </cell>
          <cell r="CS60">
            <v>46.727600000000002</v>
          </cell>
          <cell r="CT60">
            <v>0</v>
          </cell>
        </row>
        <row r="61">
          <cell r="A61">
            <v>55</v>
          </cell>
          <cell r="B61">
            <v>30</v>
          </cell>
          <cell r="C61">
            <v>43.497700000000002</v>
          </cell>
          <cell r="D61">
            <v>200603836</v>
          </cell>
          <cell r="E61" t="str">
            <v>Maike Jillissen</v>
          </cell>
          <cell r="F61" t="str">
            <v>DAW</v>
          </cell>
          <cell r="H61" t="str">
            <v>Midwest</v>
          </cell>
          <cell r="K61">
            <v>2006</v>
          </cell>
          <cell r="M61" t="str">
            <v>BM</v>
          </cell>
          <cell r="N61" t="str">
            <v/>
          </cell>
          <cell r="Z61">
            <v>5</v>
          </cell>
          <cell r="AA61">
            <v>3.9</v>
          </cell>
          <cell r="AB61">
            <v>4.4000000000000004</v>
          </cell>
          <cell r="AC61">
            <v>4.8</v>
          </cell>
          <cell r="AD61">
            <v>5</v>
          </cell>
          <cell r="AE61" t="str">
            <v/>
          </cell>
          <cell r="AF61" t="str">
            <v/>
          </cell>
          <cell r="AG61">
            <v>14.200000000000001</v>
          </cell>
          <cell r="AH61">
            <v>7.5732999999999997</v>
          </cell>
          <cell r="AI61">
            <v>22</v>
          </cell>
          <cell r="AT61">
            <v>3.5</v>
          </cell>
          <cell r="AU61">
            <v>3.8</v>
          </cell>
          <cell r="AV61">
            <v>4.4000000000000004</v>
          </cell>
          <cell r="AW61">
            <v>3.9</v>
          </cell>
          <cell r="AX61">
            <v>4.2</v>
          </cell>
          <cell r="AY61" t="str">
            <v/>
          </cell>
          <cell r="AZ61" t="str">
            <v/>
          </cell>
          <cell r="BA61">
            <v>11.9</v>
          </cell>
          <cell r="BB61">
            <v>7.5366999999999997</v>
          </cell>
          <cell r="BC61">
            <v>48</v>
          </cell>
          <cell r="BN61">
            <v>4.4000000000000004</v>
          </cell>
          <cell r="BO61">
            <v>4.2</v>
          </cell>
          <cell r="BP61">
            <v>4.8</v>
          </cell>
          <cell r="BQ61">
            <v>4.7</v>
          </cell>
          <cell r="BR61">
            <v>4.5999999999999996</v>
          </cell>
          <cell r="BS61" t="str">
            <v/>
          </cell>
          <cell r="BT61" t="str">
            <v/>
          </cell>
          <cell r="BU61">
            <v>13.700000000000003</v>
          </cell>
          <cell r="BV61">
            <v>7.3067000000000002</v>
          </cell>
          <cell r="BW61">
            <v>11</v>
          </cell>
          <cell r="CH61">
            <v>4.2</v>
          </cell>
          <cell r="CI61">
            <v>4.3</v>
          </cell>
          <cell r="CJ61">
            <v>4.2</v>
          </cell>
          <cell r="CK61">
            <v>4.2</v>
          </cell>
          <cell r="CL61">
            <v>4.3</v>
          </cell>
          <cell r="CM61" t="str">
            <v/>
          </cell>
          <cell r="CN61" t="str">
            <v/>
          </cell>
          <cell r="CO61">
            <v>12.7</v>
          </cell>
          <cell r="CP61">
            <v>8.4666999999999994</v>
          </cell>
          <cell r="CQ61">
            <v>31</v>
          </cell>
          <cell r="CR61">
            <v>30.883399999999998</v>
          </cell>
          <cell r="CS61">
            <v>43.497700000000002</v>
          </cell>
          <cell r="CT61">
            <v>0</v>
          </cell>
        </row>
        <row r="62">
          <cell r="A62">
            <v>56</v>
          </cell>
          <cell r="B62">
            <v>51</v>
          </cell>
          <cell r="C62">
            <v>38.361400000000003</v>
          </cell>
          <cell r="D62">
            <v>200903126</v>
          </cell>
          <cell r="E62" t="str">
            <v>Doorsa Nezamdiba</v>
          </cell>
          <cell r="F62" t="str">
            <v>De Watertrappers</v>
          </cell>
          <cell r="H62" t="str">
            <v>Midwest</v>
          </cell>
          <cell r="K62">
            <v>2009</v>
          </cell>
          <cell r="M62" t="str">
            <v/>
          </cell>
          <cell r="N62" t="str">
            <v/>
          </cell>
          <cell r="Z62">
            <v>4.0999999999999996</v>
          </cell>
          <cell r="AA62">
            <v>4.5</v>
          </cell>
          <cell r="AB62">
            <v>4.2</v>
          </cell>
          <cell r="AC62">
            <v>3.7</v>
          </cell>
          <cell r="AD62">
            <v>4</v>
          </cell>
          <cell r="AE62" t="str">
            <v/>
          </cell>
          <cell r="AF62" t="str">
            <v/>
          </cell>
          <cell r="AG62">
            <v>12.3</v>
          </cell>
          <cell r="AH62">
            <v>6.56</v>
          </cell>
          <cell r="AI62">
            <v>49</v>
          </cell>
          <cell r="AT62">
            <v>4</v>
          </cell>
          <cell r="AU62">
            <v>3.8</v>
          </cell>
          <cell r="AV62">
            <v>3.8</v>
          </cell>
          <cell r="AW62">
            <v>4.3</v>
          </cell>
          <cell r="AX62">
            <v>4.5</v>
          </cell>
          <cell r="AY62" t="str">
            <v/>
          </cell>
          <cell r="AZ62" t="str">
            <v/>
          </cell>
          <cell r="BA62">
            <v>12.099999999999998</v>
          </cell>
          <cell r="BB62">
            <v>7.6632999999999996</v>
          </cell>
          <cell r="BC62">
            <v>44</v>
          </cell>
          <cell r="BN62">
            <v>4.5999999999999996</v>
          </cell>
          <cell r="BO62">
            <v>4.5999999999999996</v>
          </cell>
          <cell r="BP62">
            <v>3.8</v>
          </cell>
          <cell r="BQ62">
            <v>3.6</v>
          </cell>
          <cell r="BR62">
            <v>4</v>
          </cell>
          <cell r="BS62" t="str">
            <v/>
          </cell>
          <cell r="BT62" t="str">
            <v/>
          </cell>
          <cell r="BU62">
            <v>12.4</v>
          </cell>
          <cell r="BV62">
            <v>6.6132999999999997</v>
          </cell>
          <cell r="BW62">
            <v>35</v>
          </cell>
          <cell r="CH62">
            <v>3</v>
          </cell>
          <cell r="CI62">
            <v>3.5</v>
          </cell>
          <cell r="CJ62">
            <v>3.6</v>
          </cell>
          <cell r="CK62">
            <v>3.1</v>
          </cell>
          <cell r="CL62">
            <v>3</v>
          </cell>
          <cell r="CM62" t="str">
            <v/>
          </cell>
          <cell r="CN62" t="str">
            <v/>
          </cell>
          <cell r="CO62">
            <v>9.6</v>
          </cell>
          <cell r="CP62">
            <v>6.4</v>
          </cell>
          <cell r="CQ62">
            <v>53</v>
          </cell>
          <cell r="CR62">
            <v>27.236599999999996</v>
          </cell>
          <cell r="CS62">
            <v>38.361400000000003</v>
          </cell>
          <cell r="CT62">
            <v>0</v>
          </cell>
        </row>
      </sheetData>
      <sheetData sheetId="3">
        <row r="1">
          <cell r="A1" t="str">
            <v>Limietenwedstrijd Zwembad de Kwakel Utrecht</v>
          </cell>
          <cell r="H1" t="str">
            <v>Datum:</v>
          </cell>
          <cell r="J1">
            <v>43778</v>
          </cell>
        </row>
        <row r="2">
          <cell r="A2" t="str">
            <v>Regio Midwest</v>
          </cell>
          <cell r="H2" t="str">
            <v>Aanvang:</v>
          </cell>
          <cell r="J2">
            <v>0.5625</v>
          </cell>
        </row>
        <row r="3">
          <cell r="A3" t="str">
            <v>Loting: 2</v>
          </cell>
          <cell r="D3" t="str">
            <v>Categorie: AGE I</v>
          </cell>
        </row>
        <row r="6">
          <cell r="A6">
            <v>1</v>
          </cell>
          <cell r="B6" t="str">
            <v>106 Gestrekt balletbeen</v>
          </cell>
          <cell r="D6">
            <v>1.6</v>
          </cell>
        </row>
        <row r="7">
          <cell r="A7">
            <v>2</v>
          </cell>
          <cell r="B7" t="str">
            <v>301 Barracuda</v>
          </cell>
          <cell r="D7">
            <v>1.9</v>
          </cell>
        </row>
        <row r="8">
          <cell r="A8">
            <v>3</v>
          </cell>
          <cell r="B8" t="str">
            <v>311 Kiep</v>
          </cell>
          <cell r="D8">
            <v>1.6</v>
          </cell>
        </row>
        <row r="9">
          <cell r="A9">
            <v>4</v>
          </cell>
          <cell r="B9" t="str">
            <v>401 Zwaardvis</v>
          </cell>
          <cell r="D9">
            <v>2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workbookViewId="0">
      <selection activeCell="D13" sqref="D13:E68"/>
    </sheetView>
  </sheetViews>
  <sheetFormatPr defaultRowHeight="15"/>
  <cols>
    <col min="3" max="3" width="11.140625" bestFit="1" customWidth="1"/>
    <col min="4" max="4" width="20" bestFit="1" customWidth="1"/>
    <col min="5" max="5" width="19.28515625" bestFit="1" customWidth="1"/>
  </cols>
  <sheetData>
    <row r="1" spans="1:15">
      <c r="A1" s="1" t="str">
        <f>[1]Startlijst!A1</f>
        <v>Limietenwedstrijd Zwembad de Kwakel Utrecht</v>
      </c>
      <c r="B1" s="2"/>
      <c r="C1" s="2"/>
      <c r="D1" s="2"/>
      <c r="E1" s="2"/>
      <c r="F1" s="2"/>
      <c r="G1" s="2"/>
      <c r="H1" s="3"/>
      <c r="I1" s="4"/>
      <c r="J1" s="5"/>
      <c r="K1" s="6" t="str">
        <f>[1]Startlijst!$H1</f>
        <v>Datum:</v>
      </c>
      <c r="L1" s="6"/>
      <c r="M1" s="7">
        <f>[1]Startlijst!J1</f>
        <v>43778</v>
      </c>
      <c r="N1" s="8"/>
      <c r="O1" s="9"/>
    </row>
    <row r="2" spans="1:15">
      <c r="A2" s="1" t="str">
        <f>[1]Startlijst!A2</f>
        <v>Regio Midwest</v>
      </c>
      <c r="B2" s="2"/>
      <c r="C2" s="2"/>
      <c r="D2" s="2"/>
      <c r="E2" s="2"/>
      <c r="F2" s="2"/>
      <c r="G2" s="2"/>
      <c r="H2" s="3"/>
      <c r="I2" s="4"/>
      <c r="J2" s="5"/>
      <c r="K2" s="6" t="str">
        <f>[1]Startlijst!$H2</f>
        <v>Aanvang:</v>
      </c>
      <c r="L2" s="6"/>
      <c r="M2" s="10">
        <f>[1]Startlijst!J2</f>
        <v>0.5625</v>
      </c>
      <c r="N2" s="11"/>
      <c r="O2" s="12"/>
    </row>
    <row r="3" spans="1:15" ht="15.75" thickBot="1">
      <c r="A3" s="13" t="str">
        <f>[1]Startlijst!A3</f>
        <v>Loting: 2</v>
      </c>
      <c r="B3" s="14"/>
      <c r="C3" s="14"/>
      <c r="D3" s="14"/>
      <c r="E3" s="15" t="str">
        <f>[1]Startlijst!$D$3</f>
        <v>Categorie: AGE I</v>
      </c>
      <c r="F3" s="16"/>
      <c r="G3" s="16"/>
      <c r="H3" s="17"/>
      <c r="I3" s="16"/>
      <c r="J3" s="18"/>
      <c r="K3" s="16"/>
      <c r="L3" s="6"/>
      <c r="M3" s="6"/>
      <c r="N3" s="6"/>
    </row>
    <row r="4" spans="1:15" ht="15.75" thickTop="1">
      <c r="A4" s="19"/>
      <c r="B4" s="20"/>
      <c r="C4" s="20"/>
      <c r="D4" s="20"/>
      <c r="E4" s="21"/>
      <c r="F4" s="21"/>
      <c r="G4" s="20"/>
      <c r="H4" s="22"/>
      <c r="I4" s="20"/>
      <c r="J4" s="23"/>
      <c r="K4" s="20"/>
      <c r="L4" s="20"/>
      <c r="M4" s="20"/>
      <c r="N4" s="20"/>
      <c r="O4" s="20"/>
    </row>
    <row r="5" spans="1:15">
      <c r="A5" s="24"/>
      <c r="B5" s="25" t="s">
        <v>0</v>
      </c>
      <c r="C5" s="25"/>
      <c r="D5" s="2"/>
      <c r="E5" s="26"/>
      <c r="G5" s="27"/>
      <c r="H5" s="27"/>
      <c r="I5" s="27"/>
      <c r="J5" s="28" t="str">
        <f>[1]Invoeren!G3</f>
        <v>Diploma punten</v>
      </c>
      <c r="K5" s="29"/>
      <c r="L5" s="27"/>
      <c r="M5" s="30">
        <f>[1]Invoeren!M1</f>
        <v>0</v>
      </c>
      <c r="N5" s="31" t="str">
        <f>[1]Invoeren!N1</f>
        <v>Limieten:</v>
      </c>
      <c r="O5" s="31">
        <f>[1]Invoeren!O1</f>
        <v>0</v>
      </c>
    </row>
    <row r="6" spans="1:15">
      <c r="A6" s="24">
        <f>[1]Startlijst!A6</f>
        <v>1</v>
      </c>
      <c r="B6" s="32" t="str">
        <f>[1]Startlijst!B6</f>
        <v>106 Gestrekt balletbeen</v>
      </c>
      <c r="C6" s="32"/>
      <c r="D6" s="4"/>
      <c r="E6" s="33">
        <f>[1]Startlijst!D6</f>
        <v>1.6</v>
      </c>
      <c r="F6" s="26"/>
      <c r="H6" s="34"/>
      <c r="I6" s="35"/>
      <c r="J6" s="36">
        <f>[1]Invoeren!$H3</f>
        <v>44</v>
      </c>
      <c r="K6" s="37"/>
      <c r="N6" s="38"/>
      <c r="O6" s="30" t="str">
        <f>[1]Invoeren!O2</f>
        <v/>
      </c>
    </row>
    <row r="7" spans="1:15">
      <c r="A7" s="24">
        <f>[1]Startlijst!A7</f>
        <v>2</v>
      </c>
      <c r="B7" s="32" t="str">
        <f>[1]Startlijst!B7</f>
        <v>301 Barracuda</v>
      </c>
      <c r="C7" s="32"/>
      <c r="D7" s="4"/>
      <c r="E7" s="33">
        <f>[1]Startlijst!D7</f>
        <v>1.9</v>
      </c>
      <c r="F7" s="26"/>
      <c r="G7" s="34"/>
      <c r="H7" s="39"/>
      <c r="I7" s="39"/>
      <c r="J7" s="35"/>
      <c r="K7" s="35"/>
      <c r="L7" s="37"/>
      <c r="M7" s="40">
        <f>'[1]Wedstrijd gegevens'!D27</f>
        <v>0</v>
      </c>
      <c r="N7" s="41">
        <f>[1]Invoeren!N3</f>
        <v>0</v>
      </c>
      <c r="O7" s="41"/>
    </row>
    <row r="8" spans="1:15">
      <c r="A8" s="24">
        <f>[1]Startlijst!A8</f>
        <v>3</v>
      </c>
      <c r="B8" s="32" t="str">
        <f>[1]Startlijst!B8</f>
        <v>311 Kiep</v>
      </c>
      <c r="C8" s="32"/>
      <c r="D8" s="4"/>
      <c r="E8" s="33">
        <f>[1]Startlijst!D8</f>
        <v>1.6</v>
      </c>
      <c r="F8" s="26"/>
      <c r="G8" s="42"/>
      <c r="H8" s="42"/>
      <c r="I8" s="43"/>
      <c r="J8" s="35"/>
      <c r="K8" s="35"/>
      <c r="L8" s="37"/>
      <c r="M8" s="40" t="str">
        <f>'[1]Wedstrijd gegevens'!C27</f>
        <v>2008 tot 2010</v>
      </c>
      <c r="N8" s="41">
        <f>[1]Invoeren!N4</f>
        <v>44</v>
      </c>
      <c r="O8" s="41"/>
    </row>
    <row r="9" spans="1:15">
      <c r="A9" s="24">
        <f>[1]Startlijst!A9</f>
        <v>4</v>
      </c>
      <c r="B9" s="32" t="str">
        <f>[1]Startlijst!B9</f>
        <v>401 Zwaardvis</v>
      </c>
      <c r="C9" s="32"/>
      <c r="D9" s="4"/>
      <c r="E9" s="33">
        <f>[1]Startlijst!D9</f>
        <v>2</v>
      </c>
      <c r="F9" s="26"/>
      <c r="G9" s="12"/>
      <c r="H9" s="44"/>
      <c r="I9" s="12"/>
      <c r="J9" s="45"/>
      <c r="K9" s="12"/>
      <c r="L9" s="12"/>
      <c r="M9" s="12"/>
      <c r="N9" s="12"/>
      <c r="O9" s="12"/>
    </row>
    <row r="10" spans="1:15">
      <c r="A10" s="24"/>
      <c r="B10" s="12"/>
      <c r="C10" s="12"/>
      <c r="D10" s="12"/>
      <c r="E10" s="26"/>
      <c r="F10" s="26"/>
      <c r="G10" s="12"/>
      <c r="H10" s="44"/>
      <c r="I10" s="12"/>
      <c r="J10" s="45"/>
      <c r="K10" s="12"/>
      <c r="L10" s="12"/>
      <c r="M10" s="12"/>
      <c r="N10" s="12"/>
      <c r="O10" s="12"/>
    </row>
    <row r="11" spans="1:15">
      <c r="A11" s="46"/>
      <c r="B11" s="47"/>
      <c r="C11" s="48" t="s">
        <v>1</v>
      </c>
      <c r="D11" s="49"/>
      <c r="E11" s="49"/>
      <c r="F11" s="50"/>
      <c r="G11" s="49"/>
      <c r="H11" s="49"/>
      <c r="I11" s="49"/>
      <c r="J11" s="49"/>
      <c r="K11" s="49"/>
      <c r="L11" s="51" t="s">
        <v>2</v>
      </c>
      <c r="M11" s="52"/>
      <c r="N11" s="52"/>
      <c r="O11" s="53"/>
    </row>
    <row r="12" spans="1:15" ht="15.75" thickBot="1">
      <c r="A12" s="54" t="s">
        <v>3</v>
      </c>
      <c r="B12" s="55" t="s">
        <v>4</v>
      </c>
      <c r="C12" s="56" t="s">
        <v>5</v>
      </c>
      <c r="D12" s="57" t="s">
        <v>6</v>
      </c>
      <c r="E12" s="57" t="s">
        <v>7</v>
      </c>
      <c r="F12" s="57" t="s">
        <v>8</v>
      </c>
      <c r="G12" s="58" t="s">
        <v>9</v>
      </c>
      <c r="H12" s="59" t="s">
        <v>10</v>
      </c>
      <c r="I12" s="60" t="s">
        <v>11</v>
      </c>
      <c r="J12" s="58" t="s">
        <v>12</v>
      </c>
      <c r="K12" s="61" t="s">
        <v>13</v>
      </c>
      <c r="L12" s="62" t="s">
        <v>14</v>
      </c>
      <c r="M12" s="62" t="s">
        <v>15</v>
      </c>
      <c r="N12" s="62" t="s">
        <v>16</v>
      </c>
      <c r="O12" s="62" t="s">
        <v>17</v>
      </c>
    </row>
    <row r="13" spans="1:15" ht="15.75" thickTop="1">
      <c r="A13" s="63">
        <f>[1]Invoeren!B31</f>
        <v>1</v>
      </c>
      <c r="B13" s="64">
        <f>[1]Invoeren!A31</f>
        <v>25</v>
      </c>
      <c r="C13" s="65">
        <f>[1]Invoeren!$D31</f>
        <v>200801054</v>
      </c>
      <c r="D13" s="66" t="str">
        <f>[1]Invoeren!E31</f>
        <v>Thyra Elzenga</v>
      </c>
      <c r="E13" s="66" t="str">
        <f>[1]Invoeren!F31</f>
        <v>De Dolfijn</v>
      </c>
      <c r="F13" s="66">
        <f>[1]Invoeren!$I31</f>
        <v>0</v>
      </c>
      <c r="G13" s="67" t="str">
        <f>[1]Invoeren!$H31</f>
        <v>Midwest</v>
      </c>
      <c r="H13" s="68">
        <f>[1]Invoeren!L31</f>
        <v>0</v>
      </c>
      <c r="I13" s="69" t="str">
        <f>[1]Invoeren!M31</f>
        <v>L</v>
      </c>
      <c r="J13" s="67" t="str">
        <f>[1]Invoeren!N31</f>
        <v/>
      </c>
      <c r="K13" s="70">
        <f>[1]Invoeren!$C31</f>
        <v>58.685499999999998</v>
      </c>
      <c r="L13" s="71">
        <f>[1]Invoeren!AI31</f>
        <v>2</v>
      </c>
      <c r="M13" s="71">
        <f>[1]Invoeren!BC31</f>
        <v>1</v>
      </c>
      <c r="N13" s="71">
        <f>[1]Invoeren!BW31</f>
        <v>2</v>
      </c>
      <c r="O13" s="71">
        <f>[1]Invoeren!CQ31</f>
        <v>1</v>
      </c>
    </row>
    <row r="14" spans="1:15">
      <c r="A14" s="63">
        <f>[1]Invoeren!B29</f>
        <v>2</v>
      </c>
      <c r="B14" s="64">
        <f>[1]Invoeren!A29</f>
        <v>23</v>
      </c>
      <c r="C14" s="65">
        <f>[1]Invoeren!$D29</f>
        <v>200802044</v>
      </c>
      <c r="D14" s="66" t="str">
        <f>[1]Invoeren!E29</f>
        <v>Meltem Yugnuk</v>
      </c>
      <c r="E14" s="66" t="str">
        <f>[1]Invoeren!F29</f>
        <v>De Dolfijn</v>
      </c>
      <c r="F14" s="66">
        <f>[1]Invoeren!$I29</f>
        <v>0</v>
      </c>
      <c r="G14" s="67" t="str">
        <f>[1]Invoeren!$H29</f>
        <v>Midwest</v>
      </c>
      <c r="H14" s="68">
        <f>[1]Invoeren!L29</f>
        <v>0</v>
      </c>
      <c r="I14" s="69" t="str">
        <f>[1]Invoeren!M29</f>
        <v>L</v>
      </c>
      <c r="J14" s="67" t="str">
        <f>[1]Invoeren!N29</f>
        <v/>
      </c>
      <c r="K14" s="70">
        <f>[1]Invoeren!$C29</f>
        <v>58.478900000000003</v>
      </c>
      <c r="L14" s="71">
        <f>[1]Invoeren!AI29</f>
        <v>1</v>
      </c>
      <c r="M14" s="71">
        <f>[1]Invoeren!BC29</f>
        <v>2</v>
      </c>
      <c r="N14" s="71">
        <f>[1]Invoeren!BW29</f>
        <v>1</v>
      </c>
      <c r="O14" s="71">
        <f>[1]Invoeren!CQ29</f>
        <v>2</v>
      </c>
    </row>
    <row r="15" spans="1:15">
      <c r="A15" s="63">
        <f>[1]Invoeren!B37</f>
        <v>3</v>
      </c>
      <c r="B15" s="64">
        <f>[1]Invoeren!A37</f>
        <v>31</v>
      </c>
      <c r="C15" s="65">
        <f>[1]Invoeren!$D37</f>
        <v>200900324</v>
      </c>
      <c r="D15" s="66" t="str">
        <f>[1]Invoeren!E37</f>
        <v>Danique van Straten</v>
      </c>
      <c r="E15" s="66" t="str">
        <f>[1]Invoeren!F37</f>
        <v>DAW</v>
      </c>
      <c r="F15" s="66">
        <f>[1]Invoeren!$I37</f>
        <v>0</v>
      </c>
      <c r="G15" s="67" t="str">
        <f>[1]Invoeren!$H37</f>
        <v>Midwest</v>
      </c>
      <c r="H15" s="68">
        <f>[1]Invoeren!L37</f>
        <v>0</v>
      </c>
      <c r="I15" s="69" t="str">
        <f>[1]Invoeren!M37</f>
        <v>L</v>
      </c>
      <c r="J15" s="67" t="str">
        <f>[1]Invoeren!N37</f>
        <v/>
      </c>
      <c r="K15" s="70">
        <f>[1]Invoeren!$C37</f>
        <v>52.563200000000002</v>
      </c>
      <c r="L15" s="71">
        <f>[1]Invoeren!AI37</f>
        <v>4</v>
      </c>
      <c r="M15" s="71">
        <f>[1]Invoeren!BC37</f>
        <v>3</v>
      </c>
      <c r="N15" s="71">
        <f>[1]Invoeren!BW37</f>
        <v>4</v>
      </c>
      <c r="O15" s="71">
        <f>[1]Invoeren!CQ37</f>
        <v>4</v>
      </c>
    </row>
    <row r="16" spans="1:15">
      <c r="A16" s="63">
        <f>[1]Invoeren!B8</f>
        <v>4</v>
      </c>
      <c r="B16" s="64">
        <f>[1]Invoeren!A8</f>
        <v>2</v>
      </c>
      <c r="C16" s="65">
        <f>[1]Invoeren!$D8</f>
        <v>200802900</v>
      </c>
      <c r="D16" s="66" t="str">
        <f>[1]Invoeren!E8</f>
        <v>Eva Janssen</v>
      </c>
      <c r="E16" s="66" t="str">
        <f>[1]Invoeren!F8</f>
        <v>De Dolfijn</v>
      </c>
      <c r="F16" s="66">
        <f>[1]Invoeren!$I8</f>
        <v>0</v>
      </c>
      <c r="G16" s="67" t="str">
        <f>[1]Invoeren!$H8</f>
        <v>Midwest</v>
      </c>
      <c r="H16" s="68">
        <f>[1]Invoeren!L8</f>
        <v>0</v>
      </c>
      <c r="I16" s="69" t="str">
        <f>[1]Invoeren!M8</f>
        <v>L</v>
      </c>
      <c r="J16" s="67" t="str">
        <f>[1]Invoeren!N8</f>
        <v/>
      </c>
      <c r="K16" s="70">
        <f>[1]Invoeren!$C8</f>
        <v>52.554099999999998</v>
      </c>
      <c r="L16" s="71">
        <f>[1]Invoeren!AI8</f>
        <v>5</v>
      </c>
      <c r="M16" s="71">
        <f>[1]Invoeren!BC8</f>
        <v>5</v>
      </c>
      <c r="N16" s="71">
        <f>[1]Invoeren!BW8</f>
        <v>5</v>
      </c>
      <c r="O16" s="71">
        <f>[1]Invoeren!CQ8</f>
        <v>3</v>
      </c>
    </row>
    <row r="17" spans="1:15">
      <c r="A17" s="63">
        <f>[1]Invoeren!B30</f>
        <v>5</v>
      </c>
      <c r="B17" s="64">
        <f>[1]Invoeren!A30</f>
        <v>24</v>
      </c>
      <c r="C17" s="65">
        <f>[1]Invoeren!$D30</f>
        <v>200902164</v>
      </c>
      <c r="D17" s="66" t="str">
        <f>[1]Invoeren!E30</f>
        <v>Nienke Schep</v>
      </c>
      <c r="E17" s="66" t="str">
        <f>[1]Invoeren!F30</f>
        <v>Aquarijn</v>
      </c>
      <c r="F17" s="66">
        <f>[1]Invoeren!$I30</f>
        <v>0</v>
      </c>
      <c r="G17" s="67" t="str">
        <f>[1]Invoeren!$H30</f>
        <v>MidWest</v>
      </c>
      <c r="H17" s="68">
        <f>[1]Invoeren!L30</f>
        <v>0</v>
      </c>
      <c r="I17" s="69" t="str">
        <f>[1]Invoeren!M30</f>
        <v>L</v>
      </c>
      <c r="J17" s="67" t="str">
        <f>[1]Invoeren!N30</f>
        <v/>
      </c>
      <c r="K17" s="70">
        <f>[1]Invoeren!$C30</f>
        <v>51.6479</v>
      </c>
      <c r="L17" s="71">
        <f>[1]Invoeren!AI30</f>
        <v>3</v>
      </c>
      <c r="M17" s="71">
        <f>[1]Invoeren!BC30</f>
        <v>4</v>
      </c>
      <c r="N17" s="71">
        <f>[1]Invoeren!BW30</f>
        <v>6</v>
      </c>
      <c r="O17" s="71">
        <f>[1]Invoeren!CQ30</f>
        <v>6</v>
      </c>
    </row>
    <row r="18" spans="1:15">
      <c r="A18" s="63">
        <f>[1]Invoeren!B36</f>
        <v>6</v>
      </c>
      <c r="B18" s="64">
        <f>[1]Invoeren!A36</f>
        <v>30</v>
      </c>
      <c r="C18" s="65">
        <f>[1]Invoeren!$D36</f>
        <v>200902546</v>
      </c>
      <c r="D18" s="66" t="str">
        <f>[1]Invoeren!E36</f>
        <v>Thalia Karagounis</v>
      </c>
      <c r="E18" s="66" t="str">
        <f>[1]Invoeren!F36</f>
        <v>Z.P.C.H.</v>
      </c>
      <c r="F18" s="66">
        <f>[1]Invoeren!$I36</f>
        <v>0</v>
      </c>
      <c r="G18" s="67" t="str">
        <f>[1]Invoeren!$H36</f>
        <v>MidWest</v>
      </c>
      <c r="H18" s="68">
        <f>[1]Invoeren!L36</f>
        <v>0</v>
      </c>
      <c r="I18" s="69" t="str">
        <f>[1]Invoeren!M36</f>
        <v>L</v>
      </c>
      <c r="J18" s="67" t="str">
        <f>[1]Invoeren!N36</f>
        <v/>
      </c>
      <c r="K18" s="70">
        <f>[1]Invoeren!$C36</f>
        <v>48.840299999999999</v>
      </c>
      <c r="L18" s="71">
        <f>[1]Invoeren!AI36</f>
        <v>12</v>
      </c>
      <c r="M18" s="71">
        <f>[1]Invoeren!BC36</f>
        <v>6</v>
      </c>
      <c r="N18" s="71">
        <f>[1]Invoeren!BW36</f>
        <v>24</v>
      </c>
      <c r="O18" s="71">
        <f>[1]Invoeren!CQ36</f>
        <v>11</v>
      </c>
    </row>
    <row r="19" spans="1:15">
      <c r="A19" s="63">
        <f>[1]Invoeren!B54</f>
        <v>7</v>
      </c>
      <c r="B19" s="64">
        <f>[1]Invoeren!A54</f>
        <v>48</v>
      </c>
      <c r="C19" s="65">
        <f>[1]Invoeren!$D54</f>
        <v>200902976</v>
      </c>
      <c r="D19" s="66" t="str">
        <f>[1]Invoeren!E54</f>
        <v>Nadine Boulboul</v>
      </c>
      <c r="E19" s="66" t="str">
        <f>[1]Invoeren!F54</f>
        <v>De Dolfijn</v>
      </c>
      <c r="F19" s="66">
        <f>[1]Invoeren!$I54</f>
        <v>0</v>
      </c>
      <c r="G19" s="67" t="str">
        <f>[1]Invoeren!$H54</f>
        <v>Midwest</v>
      </c>
      <c r="H19" s="68">
        <f>[1]Invoeren!L54</f>
        <v>0</v>
      </c>
      <c r="I19" s="69" t="str">
        <f>[1]Invoeren!M54</f>
        <v>L</v>
      </c>
      <c r="J19" s="67" t="str">
        <f>[1]Invoeren!N54</f>
        <v/>
      </c>
      <c r="K19" s="70">
        <f>[1]Invoeren!$C54</f>
        <v>48.46</v>
      </c>
      <c r="L19" s="71">
        <f>[1]Invoeren!AI54</f>
        <v>8</v>
      </c>
      <c r="M19" s="71">
        <f>[1]Invoeren!BC54</f>
        <v>12</v>
      </c>
      <c r="N19" s="71">
        <f>[1]Invoeren!BW54</f>
        <v>18</v>
      </c>
      <c r="O19" s="71">
        <f>[1]Invoeren!CQ54</f>
        <v>7</v>
      </c>
    </row>
    <row r="20" spans="1:15">
      <c r="A20" s="63">
        <f>[1]Invoeren!B12</f>
        <v>8</v>
      </c>
      <c r="B20" s="64">
        <f>[1]Invoeren!A12</f>
        <v>6</v>
      </c>
      <c r="C20" s="65">
        <f>[1]Invoeren!$D12</f>
        <v>200902210</v>
      </c>
      <c r="D20" s="66" t="str">
        <f>[1]Invoeren!E12</f>
        <v>Fleur Heij</v>
      </c>
      <c r="E20" s="66" t="str">
        <f>[1]Invoeren!F12</f>
        <v>ZPC Amersfoort</v>
      </c>
      <c r="F20" s="66">
        <f>[1]Invoeren!$I12</f>
        <v>0</v>
      </c>
      <c r="G20" s="67" t="str">
        <f>[1]Invoeren!$H12</f>
        <v>MidWest</v>
      </c>
      <c r="H20" s="68">
        <f>[1]Invoeren!L12</f>
        <v>0</v>
      </c>
      <c r="I20" s="69" t="str">
        <f>[1]Invoeren!M12</f>
        <v>L</v>
      </c>
      <c r="J20" s="67" t="str">
        <f>[1]Invoeren!N12</f>
        <v/>
      </c>
      <c r="K20" s="70">
        <f>[1]Invoeren!$C12</f>
        <v>47.920299999999997</v>
      </c>
      <c r="L20" s="71">
        <f>[1]Invoeren!AI12</f>
        <v>28</v>
      </c>
      <c r="M20" s="71">
        <f>[1]Invoeren!BC12</f>
        <v>9</v>
      </c>
      <c r="N20" s="71">
        <f>[1]Invoeren!BW12</f>
        <v>6</v>
      </c>
      <c r="O20" s="71">
        <f>[1]Invoeren!CQ12</f>
        <v>9</v>
      </c>
    </row>
    <row r="21" spans="1:15">
      <c r="A21" s="63">
        <f>[1]Invoeren!B16</f>
        <v>9</v>
      </c>
      <c r="B21" s="64">
        <f>[1]Invoeren!A16</f>
        <v>10</v>
      </c>
      <c r="C21" s="65">
        <f>[1]Invoeren!$D16</f>
        <v>200902992</v>
      </c>
      <c r="D21" s="66" t="str">
        <f>[1]Invoeren!E16</f>
        <v>Marousja Roodenburg</v>
      </c>
      <c r="E21" s="66" t="str">
        <f>[1]Invoeren!F16</f>
        <v>Z.P.C.H.</v>
      </c>
      <c r="F21" s="66">
        <f>[1]Invoeren!$I16</f>
        <v>0</v>
      </c>
      <c r="G21" s="67" t="str">
        <f>[1]Invoeren!$H16</f>
        <v>MidWest</v>
      </c>
      <c r="H21" s="68">
        <f>[1]Invoeren!L16</f>
        <v>0</v>
      </c>
      <c r="I21" s="69" t="str">
        <f>[1]Invoeren!M16</f>
        <v>L</v>
      </c>
      <c r="J21" s="67" t="str">
        <f>[1]Invoeren!N16</f>
        <v/>
      </c>
      <c r="K21" s="70">
        <f>[1]Invoeren!$C16</f>
        <v>47.877699999999997</v>
      </c>
      <c r="L21" s="71">
        <f>[1]Invoeren!AI16</f>
        <v>5</v>
      </c>
      <c r="M21" s="71">
        <f>[1]Invoeren!BC16</f>
        <v>12</v>
      </c>
      <c r="N21" s="71">
        <f>[1]Invoeren!BW16</f>
        <v>8</v>
      </c>
      <c r="O21" s="71">
        <f>[1]Invoeren!CQ16</f>
        <v>24</v>
      </c>
    </row>
    <row r="22" spans="1:15">
      <c r="A22" s="63">
        <f>[1]Invoeren!B20</f>
        <v>10</v>
      </c>
      <c r="B22" s="64">
        <f>[1]Invoeren!A20</f>
        <v>14</v>
      </c>
      <c r="C22" s="65">
        <f>[1]Invoeren!$D20</f>
        <v>200803938</v>
      </c>
      <c r="D22" s="66" t="str">
        <f>[1]Invoeren!E20</f>
        <v>Eva van Duiven</v>
      </c>
      <c r="E22" s="66" t="str">
        <f>[1]Invoeren!F20</f>
        <v>Z.P.C.H.</v>
      </c>
      <c r="F22" s="66">
        <f>[1]Invoeren!$I20</f>
        <v>0</v>
      </c>
      <c r="G22" s="67" t="str">
        <f>[1]Invoeren!$H20</f>
        <v>MidWest</v>
      </c>
      <c r="H22" s="68">
        <f>[1]Invoeren!L20</f>
        <v>0</v>
      </c>
      <c r="I22" s="69" t="str">
        <f>[1]Invoeren!M20</f>
        <v>L</v>
      </c>
      <c r="J22" s="67" t="str">
        <f>[1]Invoeren!N20</f>
        <v/>
      </c>
      <c r="K22" s="70">
        <f>[1]Invoeren!$C20</f>
        <v>47.7089</v>
      </c>
      <c r="L22" s="71">
        <f>[1]Invoeren!AI20</f>
        <v>12</v>
      </c>
      <c r="M22" s="71">
        <f>[1]Invoeren!BC20</f>
        <v>12</v>
      </c>
      <c r="N22" s="71">
        <f>[1]Invoeren!BW20</f>
        <v>14</v>
      </c>
      <c r="O22" s="71">
        <f>[1]Invoeren!CQ20</f>
        <v>13</v>
      </c>
    </row>
    <row r="23" spans="1:15">
      <c r="A23" s="63">
        <f>[1]Invoeren!B55</f>
        <v>11</v>
      </c>
      <c r="B23" s="64">
        <f>[1]Invoeren!A55</f>
        <v>49</v>
      </c>
      <c r="C23" s="65">
        <f>[1]Invoeren!$D55</f>
        <v>200203348</v>
      </c>
      <c r="D23" s="66" t="str">
        <f>[1]Invoeren!E55</f>
        <v>Rosa Torsius</v>
      </c>
      <c r="E23" s="66" t="str">
        <f>[1]Invoeren!F55</f>
        <v>Zwemlust d. Hommel</v>
      </c>
      <c r="F23" s="66">
        <f>[1]Invoeren!$I55</f>
        <v>0</v>
      </c>
      <c r="G23" s="67" t="str">
        <f>[1]Invoeren!$H55</f>
        <v>Midwest</v>
      </c>
      <c r="H23" s="68">
        <f>[1]Invoeren!L55</f>
        <v>0</v>
      </c>
      <c r="I23" s="69" t="str">
        <f>[1]Invoeren!M55</f>
        <v>BM</v>
      </c>
      <c r="J23" s="67" t="str">
        <f>[1]Invoeren!N55</f>
        <v>Age I</v>
      </c>
      <c r="K23" s="70">
        <f>[1]Invoeren!$C55</f>
        <v>47.539700000000003</v>
      </c>
      <c r="L23" s="71">
        <f>[1]Invoeren!AI55</f>
        <v>9</v>
      </c>
      <c r="M23" s="71">
        <f>[1]Invoeren!BC55</f>
        <v>12</v>
      </c>
      <c r="N23" s="71">
        <f>[1]Invoeren!BW55</f>
        <v>12</v>
      </c>
      <c r="O23" s="71">
        <f>[1]Invoeren!CQ55</f>
        <v>16</v>
      </c>
    </row>
    <row r="24" spans="1:15">
      <c r="A24" s="63">
        <f>[1]Invoeren!B48</f>
        <v>12</v>
      </c>
      <c r="B24" s="64">
        <f>[1]Invoeren!A48</f>
        <v>42</v>
      </c>
      <c r="C24" s="65">
        <f>[1]Invoeren!$D48</f>
        <v>200902170</v>
      </c>
      <c r="D24" s="66" t="str">
        <f>[1]Invoeren!E48</f>
        <v>Julia-Sophie Visser</v>
      </c>
      <c r="E24" s="66" t="str">
        <f>[1]Invoeren!F48</f>
        <v>Aquarijn</v>
      </c>
      <c r="F24" s="66">
        <f>[1]Invoeren!$I48</f>
        <v>0</v>
      </c>
      <c r="G24" s="67" t="str">
        <f>[1]Invoeren!$H48</f>
        <v>MidWest</v>
      </c>
      <c r="H24" s="68">
        <f>[1]Invoeren!L48</f>
        <v>0</v>
      </c>
      <c r="I24" s="69" t="str">
        <f>[1]Invoeren!M48</f>
        <v>L</v>
      </c>
      <c r="J24" s="67" t="str">
        <f>[1]Invoeren!N48</f>
        <v/>
      </c>
      <c r="K24" s="70">
        <f>[1]Invoeren!$C48</f>
        <v>47.112699999999997</v>
      </c>
      <c r="L24" s="71">
        <f>[1]Invoeren!AI48</f>
        <v>14</v>
      </c>
      <c r="M24" s="71">
        <f>[1]Invoeren!BC48</f>
        <v>7</v>
      </c>
      <c r="N24" s="71">
        <f>[1]Invoeren!BW48</f>
        <v>40</v>
      </c>
      <c r="O24" s="71">
        <f>[1]Invoeren!CQ48</f>
        <v>15</v>
      </c>
    </row>
    <row r="25" spans="1:15">
      <c r="A25" s="63">
        <f>[1]Invoeren!B22</f>
        <v>13</v>
      </c>
      <c r="B25" s="64">
        <f>[1]Invoeren!A22</f>
        <v>16</v>
      </c>
      <c r="C25" s="65">
        <f>[1]Invoeren!$D22</f>
        <v>200604844</v>
      </c>
      <c r="D25" s="66" t="str">
        <f>[1]Invoeren!E22</f>
        <v>Nora Schuler</v>
      </c>
      <c r="E25" s="66" t="str">
        <f>[1]Invoeren!F22</f>
        <v>VZC Veenendaal</v>
      </c>
      <c r="F25" s="66">
        <f>[1]Invoeren!$I22</f>
        <v>0</v>
      </c>
      <c r="G25" s="67" t="str">
        <f>[1]Invoeren!$H22</f>
        <v>MidWest</v>
      </c>
      <c r="H25" s="68">
        <f>[1]Invoeren!L22</f>
        <v>0</v>
      </c>
      <c r="I25" s="69" t="str">
        <f>[1]Invoeren!M22</f>
        <v>BM</v>
      </c>
      <c r="J25" s="67" t="str">
        <f>[1]Invoeren!N22</f>
        <v>Age I</v>
      </c>
      <c r="K25" s="70">
        <f>[1]Invoeren!$C22</f>
        <v>46.985900000000001</v>
      </c>
      <c r="L25" s="71">
        <f>[1]Invoeren!AI22</f>
        <v>10</v>
      </c>
      <c r="M25" s="71">
        <f>[1]Invoeren!BC22</f>
        <v>28</v>
      </c>
      <c r="N25" s="71">
        <f>[1]Invoeren!BW22</f>
        <v>14</v>
      </c>
      <c r="O25" s="71">
        <f>[1]Invoeren!CQ22</f>
        <v>11</v>
      </c>
    </row>
    <row r="26" spans="1:15">
      <c r="A26" s="63">
        <f>[1]Invoeren!B17</f>
        <v>14</v>
      </c>
      <c r="B26" s="64">
        <f>[1]Invoeren!A17</f>
        <v>11</v>
      </c>
      <c r="C26" s="65">
        <f>[1]Invoeren!$D17</f>
        <v>200704050</v>
      </c>
      <c r="D26" s="66" t="str">
        <f>[1]Invoeren!E17</f>
        <v>Demelza Stricker</v>
      </c>
      <c r="E26" s="66" t="str">
        <f>[1]Invoeren!F17</f>
        <v>Z.P.C.H.</v>
      </c>
      <c r="F26" s="66">
        <f>[1]Invoeren!$I17</f>
        <v>0</v>
      </c>
      <c r="G26" s="67" t="str">
        <f>[1]Invoeren!$H17</f>
        <v>MidWest</v>
      </c>
      <c r="H26" s="68">
        <f>[1]Invoeren!L17</f>
        <v>0</v>
      </c>
      <c r="I26" s="69" t="str">
        <f>[1]Invoeren!M17</f>
        <v>BM</v>
      </c>
      <c r="J26" s="67" t="str">
        <f>[1]Invoeren!N17</f>
        <v>Age I</v>
      </c>
      <c r="K26" s="70">
        <f>[1]Invoeren!$C17</f>
        <v>46.915500000000002</v>
      </c>
      <c r="L26" s="71">
        <f>[1]Invoeren!AI17</f>
        <v>20</v>
      </c>
      <c r="M26" s="71">
        <f>[1]Invoeren!BC17</f>
        <v>25</v>
      </c>
      <c r="N26" s="71">
        <f>[1]Invoeren!BW17</f>
        <v>10</v>
      </c>
      <c r="O26" s="71">
        <f>[1]Invoeren!CQ17</f>
        <v>8</v>
      </c>
    </row>
    <row r="27" spans="1:15">
      <c r="A27" s="63">
        <f>[1]Invoeren!B32</f>
        <v>15</v>
      </c>
      <c r="B27" s="64">
        <f>[1]Invoeren!A32</f>
        <v>26</v>
      </c>
      <c r="C27" s="65">
        <f>[1]Invoeren!$D32</f>
        <v>200803942</v>
      </c>
      <c r="D27" s="66" t="str">
        <f>[1]Invoeren!E32</f>
        <v>Ilana Righarts</v>
      </c>
      <c r="E27" s="66" t="str">
        <f>[1]Invoeren!F32</f>
        <v>Z.P.C.H.</v>
      </c>
      <c r="F27" s="66">
        <f>[1]Invoeren!$I32</f>
        <v>0</v>
      </c>
      <c r="G27" s="67" t="str">
        <f>[1]Invoeren!$H32</f>
        <v>MidWest</v>
      </c>
      <c r="H27" s="68">
        <f>[1]Invoeren!L32</f>
        <v>0</v>
      </c>
      <c r="I27" s="69" t="str">
        <f>[1]Invoeren!M32</f>
        <v>L</v>
      </c>
      <c r="J27" s="67" t="str">
        <f>[1]Invoeren!N32</f>
        <v>Age I</v>
      </c>
      <c r="K27" s="70">
        <f>[1]Invoeren!$C32</f>
        <v>46.779299999999999</v>
      </c>
      <c r="L27" s="71">
        <f>[1]Invoeren!AI32</f>
        <v>20</v>
      </c>
      <c r="M27" s="71">
        <f>[1]Invoeren!BC32</f>
        <v>8</v>
      </c>
      <c r="N27" s="71">
        <f>[1]Invoeren!BW32</f>
        <v>34</v>
      </c>
      <c r="O27" s="71">
        <f>[1]Invoeren!CQ32</f>
        <v>16</v>
      </c>
    </row>
    <row r="28" spans="1:15">
      <c r="A28" s="63">
        <f>[1]Invoeren!B60</f>
        <v>16</v>
      </c>
      <c r="B28" s="64">
        <f>[1]Invoeren!A60</f>
        <v>54</v>
      </c>
      <c r="C28" s="65">
        <f>[1]Invoeren!$D60</f>
        <v>201002028</v>
      </c>
      <c r="D28" s="66" t="str">
        <f>[1]Invoeren!E60</f>
        <v>Feline Neerincx</v>
      </c>
      <c r="E28" s="66" t="str">
        <f>[1]Invoeren!F60</f>
        <v>Z.P.C.H.</v>
      </c>
      <c r="F28" s="66">
        <f>[1]Invoeren!$I60</f>
        <v>0</v>
      </c>
      <c r="G28" s="67" t="str">
        <f>[1]Invoeren!$H60</f>
        <v>MidWest</v>
      </c>
      <c r="H28" s="68">
        <f>[1]Invoeren!L60</f>
        <v>0</v>
      </c>
      <c r="I28" s="69" t="str">
        <f>[1]Invoeren!M60</f>
        <v>L</v>
      </c>
      <c r="J28" s="67" t="str">
        <f>[1]Invoeren!N60</f>
        <v>Age I</v>
      </c>
      <c r="K28" s="70">
        <f>[1]Invoeren!$C60</f>
        <v>46.727600000000002</v>
      </c>
      <c r="L28" s="71">
        <f>[1]Invoeren!AI60</f>
        <v>7</v>
      </c>
      <c r="M28" s="71">
        <f>[1]Invoeren!BC60</f>
        <v>19</v>
      </c>
      <c r="N28" s="71">
        <f>[1]Invoeren!BW60</f>
        <v>8</v>
      </c>
      <c r="O28" s="71">
        <f>[1]Invoeren!CQ60</f>
        <v>34</v>
      </c>
    </row>
    <row r="29" spans="1:15">
      <c r="A29" s="63">
        <f>[1]Invoeren!B35</f>
        <v>17</v>
      </c>
      <c r="B29" s="64">
        <f>[1]Invoeren!A35</f>
        <v>29</v>
      </c>
      <c r="C29" s="65">
        <f>[1]Invoeren!$D35</f>
        <v>200803220</v>
      </c>
      <c r="D29" s="66" t="str">
        <f>[1]Invoeren!E35</f>
        <v>Rebekka Kirchner</v>
      </c>
      <c r="E29" s="66" t="str">
        <f>[1]Invoeren!F35</f>
        <v>ZPC Amersfoort</v>
      </c>
      <c r="F29" s="66">
        <f>[1]Invoeren!$I35</f>
        <v>0</v>
      </c>
      <c r="G29" s="67" t="str">
        <f>[1]Invoeren!$H35</f>
        <v>MidWest</v>
      </c>
      <c r="H29" s="68">
        <f>[1]Invoeren!L35</f>
        <v>0</v>
      </c>
      <c r="I29" s="69" t="str">
        <f>[1]Invoeren!M35</f>
        <v>L</v>
      </c>
      <c r="J29" s="67" t="str">
        <f>[1]Invoeren!N35</f>
        <v/>
      </c>
      <c r="K29" s="70">
        <f>[1]Invoeren!$C35</f>
        <v>46.521000000000001</v>
      </c>
      <c r="L29" s="71">
        <f>[1]Invoeren!AI35</f>
        <v>26</v>
      </c>
      <c r="M29" s="71">
        <f>[1]Invoeren!BC35</f>
        <v>19</v>
      </c>
      <c r="N29" s="71">
        <f>[1]Invoeren!BW35</f>
        <v>28</v>
      </c>
      <c r="O29" s="71">
        <f>[1]Invoeren!CQ35</f>
        <v>5</v>
      </c>
    </row>
    <row r="30" spans="1:15">
      <c r="A30" s="63">
        <f>[1]Invoeren!B7</f>
        <v>18</v>
      </c>
      <c r="B30" s="64">
        <f>[1]Invoeren!A7</f>
        <v>1</v>
      </c>
      <c r="C30" s="65">
        <f>[1]Invoeren!$D7</f>
        <v>200803568</v>
      </c>
      <c r="D30" s="66" t="str">
        <f>[1]Invoeren!E7</f>
        <v>Flaminia Zuidhof</v>
      </c>
      <c r="E30" s="66" t="str">
        <f>[1]Invoeren!F7</f>
        <v>De Watertrappers</v>
      </c>
      <c r="F30" s="66">
        <f>[1]Invoeren!$I7</f>
        <v>0</v>
      </c>
      <c r="G30" s="67" t="str">
        <f>[1]Invoeren!$H7</f>
        <v>Midwest</v>
      </c>
      <c r="H30" s="68">
        <f>[1]Invoeren!L7</f>
        <v>0</v>
      </c>
      <c r="I30" s="69" t="str">
        <f>[1]Invoeren!M7</f>
        <v>L</v>
      </c>
      <c r="J30" s="67" t="str">
        <f>[1]Invoeren!N7</f>
        <v/>
      </c>
      <c r="K30" s="70">
        <f>[1]Invoeren!$C7</f>
        <v>45.657200000000003</v>
      </c>
      <c r="L30" s="71">
        <f>[1]Invoeren!AI7</f>
        <v>15</v>
      </c>
      <c r="M30" s="71">
        <f>[1]Invoeren!BC7</f>
        <v>52</v>
      </c>
      <c r="N30" s="71">
        <f>[1]Invoeren!BW7</f>
        <v>3</v>
      </c>
      <c r="O30" s="71">
        <f>[1]Invoeren!CQ7</f>
        <v>9</v>
      </c>
    </row>
    <row r="31" spans="1:15">
      <c r="A31" s="63">
        <f>[1]Invoeren!B24</f>
        <v>19</v>
      </c>
      <c r="B31" s="64">
        <f>[1]Invoeren!A24</f>
        <v>18</v>
      </c>
      <c r="C31" s="65">
        <f>[1]Invoeren!$D24</f>
        <v>200902514</v>
      </c>
      <c r="D31" s="66" t="str">
        <f>[1]Invoeren!E24</f>
        <v>Iris Peters</v>
      </c>
      <c r="E31" s="66" t="str">
        <f>[1]Invoeren!F24</f>
        <v>VZC Veenendaal</v>
      </c>
      <c r="F31" s="66">
        <f>[1]Invoeren!$I24</f>
        <v>0</v>
      </c>
      <c r="G31" s="67" t="str">
        <f>[1]Invoeren!$H24</f>
        <v>MidWest</v>
      </c>
      <c r="H31" s="68">
        <f>[1]Invoeren!L24</f>
        <v>0</v>
      </c>
      <c r="I31" s="69" t="str">
        <f>[1]Invoeren!M24</f>
        <v>L</v>
      </c>
      <c r="J31" s="67" t="str">
        <f>[1]Invoeren!N24</f>
        <v/>
      </c>
      <c r="K31" s="70">
        <f>[1]Invoeren!$C24</f>
        <v>45.3568</v>
      </c>
      <c r="L31" s="71">
        <f>[1]Invoeren!AI24</f>
        <v>15</v>
      </c>
      <c r="M31" s="71">
        <f>[1]Invoeren!BC24</f>
        <v>19</v>
      </c>
      <c r="N31" s="71">
        <f>[1]Invoeren!BW24</f>
        <v>20</v>
      </c>
      <c r="O31" s="71">
        <f>[1]Invoeren!CQ24</f>
        <v>31</v>
      </c>
    </row>
    <row r="32" spans="1:15">
      <c r="A32" s="63">
        <f>[1]Invoeren!B9</f>
        <v>20</v>
      </c>
      <c r="B32" s="64">
        <f>[1]Invoeren!A9</f>
        <v>3</v>
      </c>
      <c r="C32" s="65">
        <f>[1]Invoeren!$D9</f>
        <v>200604522</v>
      </c>
      <c r="D32" s="66" t="str">
        <f>[1]Invoeren!E9</f>
        <v>Felicia Verkroost</v>
      </c>
      <c r="E32" s="66" t="str">
        <f>[1]Invoeren!F9</f>
        <v>DAW</v>
      </c>
      <c r="F32" s="66">
        <f>[1]Invoeren!$I9</f>
        <v>0</v>
      </c>
      <c r="G32" s="67" t="str">
        <f>[1]Invoeren!$H9</f>
        <v>Midwest</v>
      </c>
      <c r="H32" s="68">
        <f>[1]Invoeren!L9</f>
        <v>0</v>
      </c>
      <c r="I32" s="69" t="str">
        <f>[1]Invoeren!M9</f>
        <v>BM</v>
      </c>
      <c r="J32" s="67" t="str">
        <f>[1]Invoeren!N9</f>
        <v>Age I</v>
      </c>
      <c r="K32" s="70">
        <f>[1]Invoeren!$C9</f>
        <v>45.211300000000001</v>
      </c>
      <c r="L32" s="71">
        <f>[1]Invoeren!AI9</f>
        <v>15</v>
      </c>
      <c r="M32" s="71">
        <f>[1]Invoeren!BC9</f>
        <v>26</v>
      </c>
      <c r="N32" s="71">
        <f>[1]Invoeren!BW9</f>
        <v>24</v>
      </c>
      <c r="O32" s="71">
        <f>[1]Invoeren!CQ9</f>
        <v>24</v>
      </c>
    </row>
    <row r="33" spans="1:15">
      <c r="A33" s="63">
        <f>[1]Invoeren!B57</f>
        <v>21</v>
      </c>
      <c r="B33" s="64">
        <f>[1]Invoeren!A57</f>
        <v>51</v>
      </c>
      <c r="C33" s="65">
        <f>[1]Invoeren!$D57</f>
        <v>200901838</v>
      </c>
      <c r="D33" s="66" t="str">
        <f>[1]Invoeren!E57</f>
        <v>Nazly Salehi</v>
      </c>
      <c r="E33" s="66" t="str">
        <f>[1]Invoeren!F57</f>
        <v>De Watertrappers</v>
      </c>
      <c r="F33" s="66">
        <f>[1]Invoeren!$I57</f>
        <v>0</v>
      </c>
      <c r="G33" s="67" t="str">
        <f>[1]Invoeren!$H57</f>
        <v>Midwest</v>
      </c>
      <c r="H33" s="68">
        <f>[1]Invoeren!L57</f>
        <v>0</v>
      </c>
      <c r="I33" s="69" t="str">
        <f>[1]Invoeren!M57</f>
        <v>L</v>
      </c>
      <c r="J33" s="67" t="str">
        <f>[1]Invoeren!N57</f>
        <v>Age I</v>
      </c>
      <c r="K33" s="70">
        <f>[1]Invoeren!$C57</f>
        <v>45.150100000000002</v>
      </c>
      <c r="L33" s="71">
        <f>[1]Invoeren!AI57</f>
        <v>15</v>
      </c>
      <c r="M33" s="71">
        <f>[1]Invoeren!BC57</f>
        <v>39</v>
      </c>
      <c r="N33" s="71">
        <f>[1]Invoeren!BW57</f>
        <v>12</v>
      </c>
      <c r="O33" s="71">
        <f>[1]Invoeren!CQ57</f>
        <v>18</v>
      </c>
    </row>
    <row r="34" spans="1:15">
      <c r="A34" s="63">
        <f>[1]Invoeren!B46</f>
        <v>22</v>
      </c>
      <c r="B34" s="64">
        <f>[1]Invoeren!A46</f>
        <v>40</v>
      </c>
      <c r="C34" s="65">
        <f>[1]Invoeren!$D46</f>
        <v>200704312</v>
      </c>
      <c r="D34" s="66" t="str">
        <f>[1]Invoeren!E46</f>
        <v>Sudenaz Dilber</v>
      </c>
      <c r="E34" s="66" t="str">
        <f>[1]Invoeren!F46</f>
        <v>Z.P.C.H.</v>
      </c>
      <c r="F34" s="66">
        <f>[1]Invoeren!$I46</f>
        <v>0</v>
      </c>
      <c r="G34" s="67" t="str">
        <f>[1]Invoeren!$H46</f>
        <v>MidWest</v>
      </c>
      <c r="H34" s="68">
        <f>[1]Invoeren!L46</f>
        <v>0</v>
      </c>
      <c r="I34" s="69" t="str">
        <f>[1]Invoeren!M46</f>
        <v>BM</v>
      </c>
      <c r="J34" s="67" t="str">
        <f>[1]Invoeren!N46</f>
        <v>Age I</v>
      </c>
      <c r="K34" s="70">
        <f>[1]Invoeren!$C46</f>
        <v>44.892000000000003</v>
      </c>
      <c r="L34" s="71">
        <f>[1]Invoeren!AI46</f>
        <v>19</v>
      </c>
      <c r="M34" s="71">
        <f>[1]Invoeren!BC46</f>
        <v>33</v>
      </c>
      <c r="N34" s="71">
        <f>[1]Invoeren!BW46</f>
        <v>14</v>
      </c>
      <c r="O34" s="71">
        <f>[1]Invoeren!CQ46</f>
        <v>28</v>
      </c>
    </row>
    <row r="35" spans="1:15">
      <c r="A35" s="63">
        <f>[1]Invoeren!B28</f>
        <v>23</v>
      </c>
      <c r="B35" s="64">
        <f>[1]Invoeren!A28</f>
        <v>22</v>
      </c>
      <c r="C35" s="65">
        <f>[1]Invoeren!$D28</f>
        <v>200405822</v>
      </c>
      <c r="D35" s="66" t="str">
        <f>[1]Invoeren!E28</f>
        <v>Willemieke de Baat</v>
      </c>
      <c r="E35" s="66" t="str">
        <f>[1]Invoeren!F28</f>
        <v>VZC Veenendaal</v>
      </c>
      <c r="F35" s="66">
        <f>[1]Invoeren!$I28</f>
        <v>0</v>
      </c>
      <c r="G35" s="67" t="str">
        <f>[1]Invoeren!$H28</f>
        <v>MidWest</v>
      </c>
      <c r="H35" s="68">
        <f>[1]Invoeren!L28</f>
        <v>0</v>
      </c>
      <c r="I35" s="69" t="str">
        <f>[1]Invoeren!M28</f>
        <v>BM</v>
      </c>
      <c r="J35" s="67" t="str">
        <f>[1]Invoeren!N28</f>
        <v>Age I</v>
      </c>
      <c r="K35" s="70">
        <f>[1]Invoeren!$C28</f>
        <v>44.732399999999998</v>
      </c>
      <c r="L35" s="71">
        <f>[1]Invoeren!AI28</f>
        <v>26</v>
      </c>
      <c r="M35" s="71">
        <f>[1]Invoeren!BC28</f>
        <v>10</v>
      </c>
      <c r="N35" s="71">
        <f>[1]Invoeren!BW28</f>
        <v>35</v>
      </c>
      <c r="O35" s="71">
        <f>[1]Invoeren!CQ28</f>
        <v>27</v>
      </c>
    </row>
    <row r="36" spans="1:15">
      <c r="A36" s="63">
        <f>[1]Invoeren!B53</f>
        <v>24</v>
      </c>
      <c r="B36" s="64">
        <f>[1]Invoeren!A53</f>
        <v>47</v>
      </c>
      <c r="C36" s="65">
        <f>[1]Invoeren!$D53</f>
        <v>200803950</v>
      </c>
      <c r="D36" s="66" t="str">
        <f>[1]Invoeren!E53</f>
        <v>Faye Schreuder</v>
      </c>
      <c r="E36" s="66" t="str">
        <f>[1]Invoeren!F53</f>
        <v>ZPC Amersfoort</v>
      </c>
      <c r="F36" s="66">
        <f>[1]Invoeren!$I53</f>
        <v>0</v>
      </c>
      <c r="G36" s="67" t="str">
        <f>[1]Invoeren!$H53</f>
        <v>MidWest</v>
      </c>
      <c r="H36" s="68">
        <f>[1]Invoeren!L53</f>
        <v>0</v>
      </c>
      <c r="I36" s="69" t="str">
        <f>[1]Invoeren!M53</f>
        <v>L</v>
      </c>
      <c r="J36" s="67" t="str">
        <f>[1]Invoeren!N53</f>
        <v>Age I</v>
      </c>
      <c r="K36" s="70">
        <f>[1]Invoeren!$C53</f>
        <v>44.432000000000002</v>
      </c>
      <c r="L36" s="71">
        <f>[1]Invoeren!AI53</f>
        <v>25</v>
      </c>
      <c r="M36" s="71">
        <f>[1]Invoeren!BC53</f>
        <v>10</v>
      </c>
      <c r="N36" s="71">
        <f>[1]Invoeren!BW53</f>
        <v>18</v>
      </c>
      <c r="O36" s="71">
        <f>[1]Invoeren!CQ53</f>
        <v>38</v>
      </c>
    </row>
    <row r="37" spans="1:15">
      <c r="A37" s="63">
        <f>[1]Invoeren!B14</f>
        <v>25</v>
      </c>
      <c r="B37" s="64">
        <f>[1]Invoeren!A14</f>
        <v>8</v>
      </c>
      <c r="C37" s="65">
        <f>[1]Invoeren!$D14</f>
        <v>200902162</v>
      </c>
      <c r="D37" s="66" t="str">
        <f>[1]Invoeren!E14</f>
        <v>Beate Koch</v>
      </c>
      <c r="E37" s="66" t="str">
        <f>[1]Invoeren!F14</f>
        <v>Aquarijn</v>
      </c>
      <c r="F37" s="66">
        <f>[1]Invoeren!$I14</f>
        <v>0</v>
      </c>
      <c r="G37" s="67" t="str">
        <f>[1]Invoeren!$H14</f>
        <v>MidWest</v>
      </c>
      <c r="H37" s="68">
        <f>[1]Invoeren!L14</f>
        <v>0</v>
      </c>
      <c r="I37" s="69" t="str">
        <f>[1]Invoeren!M14</f>
        <v>L</v>
      </c>
      <c r="J37" s="67" t="str">
        <f>[1]Invoeren!N14</f>
        <v/>
      </c>
      <c r="K37" s="70">
        <f>[1]Invoeren!$C14</f>
        <v>44.2958</v>
      </c>
      <c r="L37" s="71">
        <f>[1]Invoeren!AI14</f>
        <v>36</v>
      </c>
      <c r="M37" s="71">
        <f>[1]Invoeren!BC14</f>
        <v>16</v>
      </c>
      <c r="N37" s="71">
        <f>[1]Invoeren!BW14</f>
        <v>30</v>
      </c>
      <c r="O37" s="71">
        <f>[1]Invoeren!CQ14</f>
        <v>28</v>
      </c>
    </row>
    <row r="38" spans="1:15">
      <c r="A38" s="63">
        <f>[1]Invoeren!B34</f>
        <v>26</v>
      </c>
      <c r="B38" s="64">
        <f>[1]Invoeren!A34</f>
        <v>28</v>
      </c>
      <c r="C38" s="65">
        <f>[1]Invoeren!$D34</f>
        <v>200902168</v>
      </c>
      <c r="D38" s="66" t="str">
        <f>[1]Invoeren!E34</f>
        <v>Soulin Assi</v>
      </c>
      <c r="E38" s="66" t="str">
        <f>[1]Invoeren!F34</f>
        <v>Aquarijn</v>
      </c>
      <c r="F38" s="66">
        <f>[1]Invoeren!$I34</f>
        <v>0</v>
      </c>
      <c r="G38" s="67" t="str">
        <f>[1]Invoeren!$H34</f>
        <v>MidWest</v>
      </c>
      <c r="H38" s="68">
        <f>[1]Invoeren!L34</f>
        <v>0</v>
      </c>
      <c r="I38" s="69" t="str">
        <f>[1]Invoeren!M34</f>
        <v>L</v>
      </c>
      <c r="J38" s="67" t="str">
        <f>[1]Invoeren!N34</f>
        <v/>
      </c>
      <c r="K38" s="70">
        <f>[1]Invoeren!$C34</f>
        <v>44.164200000000001</v>
      </c>
      <c r="L38" s="71">
        <f>[1]Invoeren!AI34</f>
        <v>29</v>
      </c>
      <c r="M38" s="71">
        <f>[1]Invoeren!BC34</f>
        <v>27</v>
      </c>
      <c r="N38" s="71">
        <f>[1]Invoeren!BW34</f>
        <v>30</v>
      </c>
      <c r="O38" s="71">
        <f>[1]Invoeren!CQ34</f>
        <v>21</v>
      </c>
    </row>
    <row r="39" spans="1:15">
      <c r="A39" s="63">
        <f>[1]Invoeren!B40</f>
        <v>27</v>
      </c>
      <c r="B39" s="64">
        <f>[1]Invoeren!A40</f>
        <v>34</v>
      </c>
      <c r="C39" s="65">
        <f>[1]Invoeren!$D40</f>
        <v>200803928</v>
      </c>
      <c r="D39" s="66" t="str">
        <f>[1]Invoeren!E40</f>
        <v>Priscilla Torrini</v>
      </c>
      <c r="E39" s="66" t="str">
        <f>[1]Invoeren!F40</f>
        <v>De Dolfijn</v>
      </c>
      <c r="F39" s="66">
        <f>[1]Invoeren!$I40</f>
        <v>0</v>
      </c>
      <c r="G39" s="67" t="str">
        <f>[1]Invoeren!$H40</f>
        <v>Midwest</v>
      </c>
      <c r="H39" s="68">
        <f>[1]Invoeren!L40</f>
        <v>0</v>
      </c>
      <c r="I39" s="69" t="str">
        <f>[1]Invoeren!M40</f>
        <v/>
      </c>
      <c r="J39" s="67" t="str">
        <f>[1]Invoeren!N40</f>
        <v/>
      </c>
      <c r="K39" s="70">
        <f>[1]Invoeren!$C40</f>
        <v>43.999899999999997</v>
      </c>
      <c r="L39" s="71">
        <f>[1]Invoeren!AI40</f>
        <v>43</v>
      </c>
      <c r="M39" s="71">
        <f>[1]Invoeren!BC40</f>
        <v>23</v>
      </c>
      <c r="N39" s="71">
        <f>[1]Invoeren!BW40</f>
        <v>41</v>
      </c>
      <c r="O39" s="71">
        <f>[1]Invoeren!CQ40</f>
        <v>14</v>
      </c>
    </row>
    <row r="40" spans="1:15">
      <c r="A40" s="63">
        <f>[1]Invoeren!B45</f>
        <v>28</v>
      </c>
      <c r="B40" s="64">
        <f>[1]Invoeren!A45</f>
        <v>39</v>
      </c>
      <c r="C40" s="65">
        <f>[1]Invoeren!$D45</f>
        <v>200106122</v>
      </c>
      <c r="D40" s="66" t="str">
        <f>[1]Invoeren!E45</f>
        <v>Myrthe v.d. Tier</v>
      </c>
      <c r="E40" s="66" t="str">
        <f>[1]Invoeren!F45</f>
        <v>Zwemlust d. Hommel</v>
      </c>
      <c r="F40" s="66">
        <f>[1]Invoeren!$I45</f>
        <v>0</v>
      </c>
      <c r="G40" s="67" t="str">
        <f>[1]Invoeren!$H45</f>
        <v>Midwest</v>
      </c>
      <c r="H40" s="68">
        <f>[1]Invoeren!L45</f>
        <v>0</v>
      </c>
      <c r="I40" s="69" t="str">
        <f>[1]Invoeren!M45</f>
        <v>BM</v>
      </c>
      <c r="J40" s="67" t="str">
        <f>[1]Invoeren!N45</f>
        <v/>
      </c>
      <c r="K40" s="70">
        <f>[1]Invoeren!$C45</f>
        <v>43.699599999999997</v>
      </c>
      <c r="L40" s="71">
        <f>[1]Invoeren!AI45</f>
        <v>37</v>
      </c>
      <c r="M40" s="71">
        <f>[1]Invoeren!BC45</f>
        <v>37</v>
      </c>
      <c r="N40" s="71">
        <f>[1]Invoeren!BW45</f>
        <v>14</v>
      </c>
      <c r="O40" s="71">
        <f>[1]Invoeren!CQ45</f>
        <v>24</v>
      </c>
    </row>
    <row r="41" spans="1:15">
      <c r="A41" s="63">
        <f>[1]Invoeren!B18</f>
        <v>29</v>
      </c>
      <c r="B41" s="64">
        <f>[1]Invoeren!A18</f>
        <v>12</v>
      </c>
      <c r="C41" s="65">
        <f>[1]Invoeren!$D18</f>
        <v>200305656</v>
      </c>
      <c r="D41" s="66" t="str">
        <f>[1]Invoeren!E18</f>
        <v>Zuva Munshi</v>
      </c>
      <c r="E41" s="66" t="str">
        <f>[1]Invoeren!F18</f>
        <v>De Dolfijn</v>
      </c>
      <c r="F41" s="66">
        <f>[1]Invoeren!$I18</f>
        <v>0</v>
      </c>
      <c r="G41" s="67" t="str">
        <f>[1]Invoeren!$H18</f>
        <v>Midwest</v>
      </c>
      <c r="H41" s="68">
        <f>[1]Invoeren!L18</f>
        <v>0</v>
      </c>
      <c r="I41" s="69" t="str">
        <f>[1]Invoeren!M18</f>
        <v>BM</v>
      </c>
      <c r="J41" s="67" t="str">
        <f>[1]Invoeren!N18</f>
        <v/>
      </c>
      <c r="K41" s="70">
        <f>[1]Invoeren!$C18</f>
        <v>43.624400000000001</v>
      </c>
      <c r="L41" s="71">
        <f>[1]Invoeren!AI18</f>
        <v>33</v>
      </c>
      <c r="M41" s="71">
        <f>[1]Invoeren!BC18</f>
        <v>28</v>
      </c>
      <c r="N41" s="71">
        <f>[1]Invoeren!BW18</f>
        <v>30</v>
      </c>
      <c r="O41" s="71">
        <f>[1]Invoeren!CQ18</f>
        <v>30</v>
      </c>
    </row>
    <row r="42" spans="1:15">
      <c r="A42" s="63">
        <f>[1]Invoeren!B61</f>
        <v>30</v>
      </c>
      <c r="B42" s="64">
        <f>[1]Invoeren!A61</f>
        <v>55</v>
      </c>
      <c r="C42" s="65">
        <f>[1]Invoeren!$D61</f>
        <v>200603836</v>
      </c>
      <c r="D42" s="66" t="str">
        <f>[1]Invoeren!E61</f>
        <v>Maike Jillissen</v>
      </c>
      <c r="E42" s="66" t="str">
        <f>[1]Invoeren!F61</f>
        <v>DAW</v>
      </c>
      <c r="F42" s="66">
        <f>[1]Invoeren!$I61</f>
        <v>0</v>
      </c>
      <c r="G42" s="67" t="str">
        <f>[1]Invoeren!$H61</f>
        <v>Midwest</v>
      </c>
      <c r="H42" s="68">
        <f>[1]Invoeren!L61</f>
        <v>0</v>
      </c>
      <c r="I42" s="69" t="str">
        <f>[1]Invoeren!M61</f>
        <v>BM</v>
      </c>
      <c r="J42" s="67" t="str">
        <f>[1]Invoeren!N61</f>
        <v/>
      </c>
      <c r="K42" s="70">
        <f>[1]Invoeren!$C61</f>
        <v>43.497700000000002</v>
      </c>
      <c r="L42" s="71">
        <f>[1]Invoeren!AI61</f>
        <v>22</v>
      </c>
      <c r="M42" s="71">
        <f>[1]Invoeren!BC61</f>
        <v>48</v>
      </c>
      <c r="N42" s="71">
        <f>[1]Invoeren!BW61</f>
        <v>11</v>
      </c>
      <c r="O42" s="71">
        <f>[1]Invoeren!CQ61</f>
        <v>31</v>
      </c>
    </row>
    <row r="43" spans="1:15">
      <c r="A43" s="63">
        <f>[1]Invoeren!B13</f>
        <v>31</v>
      </c>
      <c r="B43" s="64">
        <f>[1]Invoeren!A13</f>
        <v>7</v>
      </c>
      <c r="C43" s="65">
        <f>[1]Invoeren!$D13</f>
        <v>200505134</v>
      </c>
      <c r="D43" s="66" t="str">
        <f>[1]Invoeren!E13</f>
        <v>Laura Visser</v>
      </c>
      <c r="E43" s="66" t="str">
        <f>[1]Invoeren!F13</f>
        <v>Zwemlust d. Hommel</v>
      </c>
      <c r="F43" s="66">
        <f>[1]Invoeren!$I13</f>
        <v>0</v>
      </c>
      <c r="G43" s="67" t="str">
        <f>[1]Invoeren!$H13</f>
        <v>Midwest</v>
      </c>
      <c r="H43" s="68">
        <f>[1]Invoeren!L13</f>
        <v>0</v>
      </c>
      <c r="I43" s="69" t="str">
        <f>[1]Invoeren!M13</f>
        <v>BM</v>
      </c>
      <c r="J43" s="67" t="str">
        <f>[1]Invoeren!N13</f>
        <v/>
      </c>
      <c r="K43" s="70">
        <f>[1]Invoeren!$C13</f>
        <v>43.474200000000003</v>
      </c>
      <c r="L43" s="71">
        <f>[1]Invoeren!AI13</f>
        <v>53</v>
      </c>
      <c r="M43" s="71">
        <f>[1]Invoeren!BC13</f>
        <v>23</v>
      </c>
      <c r="N43" s="71">
        <f>[1]Invoeren!BW13</f>
        <v>20</v>
      </c>
      <c r="O43" s="71">
        <f>[1]Invoeren!CQ13</f>
        <v>18</v>
      </c>
    </row>
    <row r="44" spans="1:15">
      <c r="A44" s="63">
        <f>[1]Invoeren!B19</f>
        <v>32</v>
      </c>
      <c r="B44" s="64">
        <f>[1]Invoeren!A19</f>
        <v>13</v>
      </c>
      <c r="C44" s="65">
        <f>[1]Invoeren!$D19</f>
        <v>201002136</v>
      </c>
      <c r="D44" s="66" t="str">
        <f>[1]Invoeren!E19</f>
        <v>Sofia Veselov</v>
      </c>
      <c r="E44" s="66" t="str">
        <f>[1]Invoeren!F19</f>
        <v>Aquarijn</v>
      </c>
      <c r="F44" s="66">
        <f>[1]Invoeren!$I19</f>
        <v>0</v>
      </c>
      <c r="G44" s="67" t="str">
        <f>[1]Invoeren!$H19</f>
        <v>MidWest</v>
      </c>
      <c r="H44" s="68">
        <f>[1]Invoeren!L19</f>
        <v>0</v>
      </c>
      <c r="I44" s="69" t="str">
        <f>[1]Invoeren!M19</f>
        <v/>
      </c>
      <c r="J44" s="67" t="str">
        <f>[1]Invoeren!N19</f>
        <v/>
      </c>
      <c r="K44" s="70">
        <f>[1]Invoeren!$C19</f>
        <v>43.342700000000001</v>
      </c>
      <c r="L44" s="71">
        <f>[1]Invoeren!AI19</f>
        <v>41</v>
      </c>
      <c r="M44" s="71">
        <f>[1]Invoeren!BC19</f>
        <v>37</v>
      </c>
      <c r="N44" s="71">
        <f>[1]Invoeren!BW19</f>
        <v>28</v>
      </c>
      <c r="O44" s="71">
        <f>[1]Invoeren!CQ19</f>
        <v>21</v>
      </c>
    </row>
    <row r="45" spans="1:15">
      <c r="A45" s="63">
        <f>[1]Invoeren!B11</f>
        <v>33</v>
      </c>
      <c r="B45" s="64">
        <f>[1]Invoeren!A11</f>
        <v>5</v>
      </c>
      <c r="C45" s="65">
        <f>[1]Invoeren!$D11</f>
        <v>200803946</v>
      </c>
      <c r="D45" s="66" t="str">
        <f>[1]Invoeren!E11</f>
        <v>Zoë-Li de Bos</v>
      </c>
      <c r="E45" s="66" t="str">
        <f>[1]Invoeren!F11</f>
        <v>ZPC Amersfoort</v>
      </c>
      <c r="F45" s="66">
        <f>[1]Invoeren!$I11</f>
        <v>0</v>
      </c>
      <c r="G45" s="67" t="str">
        <f>[1]Invoeren!$H11</f>
        <v>MidWest</v>
      </c>
      <c r="H45" s="68">
        <f>[1]Invoeren!L11</f>
        <v>0</v>
      </c>
      <c r="I45" s="69" t="str">
        <f>[1]Invoeren!M11</f>
        <v/>
      </c>
      <c r="J45" s="67" t="str">
        <f>[1]Invoeren!N11</f>
        <v/>
      </c>
      <c r="K45" s="70">
        <f>[1]Invoeren!$C11</f>
        <v>43.338000000000001</v>
      </c>
      <c r="L45" s="71">
        <f>[1]Invoeren!AI11</f>
        <v>29</v>
      </c>
      <c r="M45" s="71">
        <f>[1]Invoeren!BC11</f>
        <v>16</v>
      </c>
      <c r="N45" s="71">
        <f>[1]Invoeren!BW11</f>
        <v>24</v>
      </c>
      <c r="O45" s="71">
        <f>[1]Invoeren!CQ11</f>
        <v>45</v>
      </c>
    </row>
    <row r="46" spans="1:15">
      <c r="A46" s="63">
        <f>[1]Invoeren!B27</f>
        <v>34</v>
      </c>
      <c r="B46" s="64">
        <f>[1]Invoeren!A27</f>
        <v>21</v>
      </c>
      <c r="C46" s="65">
        <f>[1]Invoeren!$D27</f>
        <v>200803940</v>
      </c>
      <c r="D46" s="66" t="str">
        <f>[1]Invoeren!E27</f>
        <v>Jade Marchena</v>
      </c>
      <c r="E46" s="66" t="str">
        <f>[1]Invoeren!F27</f>
        <v>Z.P.C.H.</v>
      </c>
      <c r="F46" s="66">
        <f>[1]Invoeren!$I27</f>
        <v>0</v>
      </c>
      <c r="G46" s="67" t="str">
        <f>[1]Invoeren!$H27</f>
        <v>MidWest</v>
      </c>
      <c r="H46" s="68">
        <f>[1]Invoeren!L27</f>
        <v>0</v>
      </c>
      <c r="I46" s="69" t="str">
        <f>[1]Invoeren!M27</f>
        <v/>
      </c>
      <c r="J46" s="67" t="str">
        <f>[1]Invoeren!N27</f>
        <v/>
      </c>
      <c r="K46" s="70">
        <f>[1]Invoeren!$C27</f>
        <v>43.140799999999999</v>
      </c>
      <c r="L46" s="71">
        <f>[1]Invoeren!AI27</f>
        <v>37</v>
      </c>
      <c r="M46" s="71">
        <f>[1]Invoeren!BC27</f>
        <v>19</v>
      </c>
      <c r="N46" s="71">
        <f>[1]Invoeren!BW27</f>
        <v>20</v>
      </c>
      <c r="O46" s="71">
        <f>[1]Invoeren!CQ27</f>
        <v>40</v>
      </c>
    </row>
    <row r="47" spans="1:15">
      <c r="A47" s="63">
        <f>[1]Invoeren!B58</f>
        <v>35</v>
      </c>
      <c r="B47" s="64">
        <f>[1]Invoeren!A58</f>
        <v>52</v>
      </c>
      <c r="C47" s="65">
        <f>[1]Invoeren!$D58</f>
        <v>200803218</v>
      </c>
      <c r="D47" s="66" t="str">
        <f>[1]Invoeren!E58</f>
        <v>Amenah Q. Shahid</v>
      </c>
      <c r="E47" s="66" t="str">
        <f>[1]Invoeren!F58</f>
        <v>ZPC Amersfoort</v>
      </c>
      <c r="F47" s="66">
        <f>[1]Invoeren!$I58</f>
        <v>0</v>
      </c>
      <c r="G47" s="67" t="str">
        <f>[1]Invoeren!$H58</f>
        <v>MidWest</v>
      </c>
      <c r="H47" s="68">
        <f>[1]Invoeren!L58</f>
        <v>0</v>
      </c>
      <c r="I47" s="69" t="str">
        <f>[1]Invoeren!M58</f>
        <v/>
      </c>
      <c r="J47" s="67" t="str">
        <f>[1]Invoeren!N58</f>
        <v/>
      </c>
      <c r="K47" s="70">
        <f>[1]Invoeren!$C58</f>
        <v>43.094099999999997</v>
      </c>
      <c r="L47" s="71">
        <f>[1]Invoeren!AI58</f>
        <v>37</v>
      </c>
      <c r="M47" s="71">
        <f>[1]Invoeren!BC58</f>
        <v>41</v>
      </c>
      <c r="N47" s="71">
        <f>[1]Invoeren!BW58</f>
        <v>33</v>
      </c>
      <c r="O47" s="71">
        <f>[1]Invoeren!CQ58</f>
        <v>18</v>
      </c>
    </row>
    <row r="48" spans="1:15">
      <c r="A48" s="63">
        <f>[1]Invoeren!B50</f>
        <v>36</v>
      </c>
      <c r="B48" s="64">
        <f>[1]Invoeren!A50</f>
        <v>44</v>
      </c>
      <c r="C48" s="65">
        <f>[1]Invoeren!$D50</f>
        <v>200902990</v>
      </c>
      <c r="D48" s="66" t="str">
        <f>[1]Invoeren!E50</f>
        <v>Joëlle Vogel</v>
      </c>
      <c r="E48" s="66" t="str">
        <f>[1]Invoeren!F50</f>
        <v>Z.P.C.H.</v>
      </c>
      <c r="F48" s="66">
        <f>[1]Invoeren!$I50</f>
        <v>0</v>
      </c>
      <c r="G48" s="67" t="str">
        <f>[1]Invoeren!$H50</f>
        <v>MidWest</v>
      </c>
      <c r="H48" s="68">
        <f>[1]Invoeren!L50</f>
        <v>0</v>
      </c>
      <c r="I48" s="69" t="str">
        <f>[1]Invoeren!M50</f>
        <v/>
      </c>
      <c r="J48" s="67" t="str">
        <f>[1]Invoeren!N50</f>
        <v/>
      </c>
      <c r="K48" s="70">
        <f>[1]Invoeren!$C50</f>
        <v>42.854399999999998</v>
      </c>
      <c r="L48" s="71">
        <f>[1]Invoeren!AI50</f>
        <v>29</v>
      </c>
      <c r="M48" s="71">
        <f>[1]Invoeren!BC50</f>
        <v>28</v>
      </c>
      <c r="N48" s="71">
        <f>[1]Invoeren!BW50</f>
        <v>35</v>
      </c>
      <c r="O48" s="71">
        <f>[1]Invoeren!CQ50</f>
        <v>35</v>
      </c>
    </row>
    <row r="49" spans="1:15">
      <c r="A49" s="63">
        <f>[1]Invoeren!B44</f>
        <v>37</v>
      </c>
      <c r="B49" s="64">
        <f>[1]Invoeren!A44</f>
        <v>38</v>
      </c>
      <c r="C49" s="65">
        <f>[1]Invoeren!$D44</f>
        <v>200803812</v>
      </c>
      <c r="D49" s="66" t="str">
        <f>[1]Invoeren!E44</f>
        <v>Noé Segers</v>
      </c>
      <c r="E49" s="66" t="str">
        <f>[1]Invoeren!F44</f>
        <v>De Watertrappers</v>
      </c>
      <c r="F49" s="66">
        <f>[1]Invoeren!$I44</f>
        <v>0</v>
      </c>
      <c r="G49" s="67" t="str">
        <f>[1]Invoeren!$H44</f>
        <v>Midwest</v>
      </c>
      <c r="H49" s="68">
        <f>[1]Invoeren!L44</f>
        <v>0</v>
      </c>
      <c r="I49" s="69" t="str">
        <f>[1]Invoeren!M44</f>
        <v/>
      </c>
      <c r="J49" s="67" t="str">
        <f>[1]Invoeren!N44</f>
        <v/>
      </c>
      <c r="K49" s="70">
        <f>[1]Invoeren!$C44</f>
        <v>42.122100000000003</v>
      </c>
      <c r="L49" s="71">
        <f>[1]Invoeren!AI44</f>
        <v>24</v>
      </c>
      <c r="M49" s="71">
        <f>[1]Invoeren!BC44</f>
        <v>45</v>
      </c>
      <c r="N49" s="71">
        <f>[1]Invoeren!BW44</f>
        <v>20</v>
      </c>
      <c r="O49" s="71">
        <f>[1]Invoeren!CQ44</f>
        <v>40</v>
      </c>
    </row>
    <row r="50" spans="1:15">
      <c r="A50" s="63">
        <f>[1]Invoeren!B49</f>
        <v>38</v>
      </c>
      <c r="B50" s="64">
        <f>[1]Invoeren!A49</f>
        <v>43</v>
      </c>
      <c r="C50" s="65">
        <f>[1]Invoeren!$D49</f>
        <v>201002030</v>
      </c>
      <c r="D50" s="66" t="str">
        <f>[1]Invoeren!E49</f>
        <v>Sofia Harrison</v>
      </c>
      <c r="E50" s="66" t="str">
        <f>[1]Invoeren!F49</f>
        <v>Z.P.C.H.</v>
      </c>
      <c r="F50" s="66">
        <f>[1]Invoeren!$I49</f>
        <v>0</v>
      </c>
      <c r="G50" s="67" t="str">
        <f>[1]Invoeren!$H49</f>
        <v>MidWest</v>
      </c>
      <c r="H50" s="68">
        <f>[1]Invoeren!L49</f>
        <v>0</v>
      </c>
      <c r="I50" s="69" t="str">
        <f>[1]Invoeren!M49</f>
        <v/>
      </c>
      <c r="J50" s="67" t="str">
        <f>[1]Invoeren!N49</f>
        <v/>
      </c>
      <c r="K50" s="70">
        <f>[1]Invoeren!$C49</f>
        <v>42.032800000000002</v>
      </c>
      <c r="L50" s="71">
        <f>[1]Invoeren!AI49</f>
        <v>43</v>
      </c>
      <c r="M50" s="71">
        <f>[1]Invoeren!BC49</f>
        <v>32</v>
      </c>
      <c r="N50" s="71">
        <f>[1]Invoeren!BW49</f>
        <v>48</v>
      </c>
      <c r="O50" s="71">
        <f>[1]Invoeren!CQ49</f>
        <v>21</v>
      </c>
    </row>
    <row r="51" spans="1:15">
      <c r="A51" s="63">
        <f>[1]Invoeren!B47</f>
        <v>39</v>
      </c>
      <c r="B51" s="64">
        <f>[1]Invoeren!A47</f>
        <v>41</v>
      </c>
      <c r="C51" s="65">
        <f>[1]Invoeren!$D47</f>
        <v>200704318</v>
      </c>
      <c r="D51" s="66" t="str">
        <f>[1]Invoeren!E47</f>
        <v>José Oortwijn</v>
      </c>
      <c r="E51" s="66" t="str">
        <f>[1]Invoeren!F47</f>
        <v>ZPC Amersfoort</v>
      </c>
      <c r="F51" s="66">
        <f>[1]Invoeren!$I47</f>
        <v>0</v>
      </c>
      <c r="G51" s="67" t="str">
        <f>[1]Invoeren!$H47</f>
        <v>MidWest</v>
      </c>
      <c r="H51" s="68">
        <f>[1]Invoeren!L47</f>
        <v>0</v>
      </c>
      <c r="I51" s="69" t="str">
        <f>[1]Invoeren!M47</f>
        <v>BM</v>
      </c>
      <c r="J51" s="67" t="str">
        <f>[1]Invoeren!N47</f>
        <v/>
      </c>
      <c r="K51" s="70">
        <f>[1]Invoeren!$C47</f>
        <v>41.8215</v>
      </c>
      <c r="L51" s="71">
        <f>[1]Invoeren!AI47</f>
        <v>43</v>
      </c>
      <c r="M51" s="71">
        <f>[1]Invoeren!BC47</f>
        <v>28</v>
      </c>
      <c r="N51" s="71">
        <f>[1]Invoeren!BW47</f>
        <v>38</v>
      </c>
      <c r="O51" s="71">
        <f>[1]Invoeren!CQ47</f>
        <v>37</v>
      </c>
    </row>
    <row r="52" spans="1:15">
      <c r="A52" s="63">
        <f>[1]Invoeren!B23</f>
        <v>40</v>
      </c>
      <c r="B52" s="64">
        <f>[1]Invoeren!A23</f>
        <v>17</v>
      </c>
      <c r="C52" s="65">
        <f>[1]Invoeren!$D23</f>
        <v>200804030</v>
      </c>
      <c r="D52" s="66" t="str">
        <f>[1]Invoeren!E23</f>
        <v>Franziska Altmann</v>
      </c>
      <c r="E52" s="66" t="str">
        <f>[1]Invoeren!F23</f>
        <v>Aquarijn</v>
      </c>
      <c r="F52" s="66">
        <f>[1]Invoeren!$I23</f>
        <v>0</v>
      </c>
      <c r="G52" s="67" t="str">
        <f>[1]Invoeren!$H23</f>
        <v>MidWest</v>
      </c>
      <c r="H52" s="68">
        <f>[1]Invoeren!L23</f>
        <v>0</v>
      </c>
      <c r="I52" s="69" t="str">
        <f>[1]Invoeren!M23</f>
        <v/>
      </c>
      <c r="J52" s="67" t="str">
        <f>[1]Invoeren!N23</f>
        <v/>
      </c>
      <c r="K52" s="70">
        <f>[1]Invoeren!$C23</f>
        <v>41.596299999999999</v>
      </c>
      <c r="L52" s="71">
        <f>[1]Invoeren!AI23</f>
        <v>34</v>
      </c>
      <c r="M52" s="71">
        <f>[1]Invoeren!BC23</f>
        <v>45</v>
      </c>
      <c r="N52" s="71">
        <f>[1]Invoeren!BW23</f>
        <v>24</v>
      </c>
      <c r="O52" s="71">
        <f>[1]Invoeren!CQ23</f>
        <v>40</v>
      </c>
    </row>
    <row r="53" spans="1:15">
      <c r="A53" s="63">
        <f>[1]Invoeren!B39</f>
        <v>41</v>
      </c>
      <c r="B53" s="64">
        <f>[1]Invoeren!A39</f>
        <v>33</v>
      </c>
      <c r="C53" s="65">
        <f>[1]Invoeren!$D39</f>
        <v>200704374</v>
      </c>
      <c r="D53" s="66" t="str">
        <f>[1]Invoeren!E39</f>
        <v>Angelique van Looij</v>
      </c>
      <c r="E53" s="66" t="str">
        <f>[1]Invoeren!F39</f>
        <v>De Watertrappers</v>
      </c>
      <c r="F53" s="66">
        <f>[1]Invoeren!$I39</f>
        <v>0</v>
      </c>
      <c r="G53" s="67" t="str">
        <f>[1]Invoeren!$H39</f>
        <v>Midwest</v>
      </c>
      <c r="H53" s="68">
        <f>[1]Invoeren!L39</f>
        <v>0</v>
      </c>
      <c r="I53" s="69" t="str">
        <f>[1]Invoeren!M39</f>
        <v>BM</v>
      </c>
      <c r="J53" s="67" t="str">
        <f>[1]Invoeren!N39</f>
        <v/>
      </c>
      <c r="K53" s="70">
        <f>[1]Invoeren!$C39</f>
        <v>41.399000000000001</v>
      </c>
      <c r="L53" s="71">
        <f>[1]Invoeren!AI39</f>
        <v>51</v>
      </c>
      <c r="M53" s="71">
        <f>[1]Invoeren!BC39</f>
        <v>33</v>
      </c>
      <c r="N53" s="71">
        <f>[1]Invoeren!BW39</f>
        <v>38</v>
      </c>
      <c r="O53" s="71">
        <f>[1]Invoeren!CQ39</f>
        <v>35</v>
      </c>
    </row>
    <row r="54" spans="1:15">
      <c r="A54" s="63">
        <f>[1]Invoeren!B21</f>
        <v>42</v>
      </c>
      <c r="B54" s="64">
        <f>[1]Invoeren!A21</f>
        <v>15</v>
      </c>
      <c r="C54" s="65">
        <f>[1]Invoeren!$D21</f>
        <v>200902350</v>
      </c>
      <c r="D54" s="66" t="str">
        <f>[1]Invoeren!E21</f>
        <v>Lorena Golubovic</v>
      </c>
      <c r="E54" s="66" t="str">
        <f>[1]Invoeren!F21</f>
        <v>De Watertrappers</v>
      </c>
      <c r="F54" s="66">
        <f>[1]Invoeren!$I21</f>
        <v>0</v>
      </c>
      <c r="G54" s="67" t="str">
        <f>[1]Invoeren!$H21</f>
        <v>Midwest</v>
      </c>
      <c r="H54" s="68">
        <f>[1]Invoeren!L21</f>
        <v>0</v>
      </c>
      <c r="I54" s="69" t="str">
        <f>[1]Invoeren!M21</f>
        <v/>
      </c>
      <c r="J54" s="67" t="str">
        <f>[1]Invoeren!N21</f>
        <v/>
      </c>
      <c r="K54" s="70">
        <f>[1]Invoeren!$C21</f>
        <v>40.859000000000002</v>
      </c>
      <c r="L54" s="71">
        <f>[1]Invoeren!AI21</f>
        <v>29</v>
      </c>
      <c r="M54" s="71">
        <f>[1]Invoeren!BC21</f>
        <v>36</v>
      </c>
      <c r="N54" s="71">
        <f>[1]Invoeren!BW21</f>
        <v>41</v>
      </c>
      <c r="O54" s="71">
        <f>[1]Invoeren!CQ21</f>
        <v>49</v>
      </c>
    </row>
    <row r="55" spans="1:15">
      <c r="A55" s="63">
        <f>[1]Invoeren!B33</f>
        <v>43</v>
      </c>
      <c r="B55" s="64">
        <f>[1]Invoeren!A33</f>
        <v>27</v>
      </c>
      <c r="C55" s="65">
        <f>[1]Invoeren!$D33</f>
        <v>200704316</v>
      </c>
      <c r="D55" s="66" t="str">
        <f>[1]Invoeren!E33</f>
        <v>Elisa van Beek</v>
      </c>
      <c r="E55" s="66" t="str">
        <f>[1]Invoeren!F33</f>
        <v>ZPC Amersfoort</v>
      </c>
      <c r="F55" s="66">
        <f>[1]Invoeren!$I33</f>
        <v>0</v>
      </c>
      <c r="G55" s="67" t="str">
        <f>[1]Invoeren!$H33</f>
        <v>MidWest</v>
      </c>
      <c r="H55" s="68">
        <f>[1]Invoeren!L33</f>
        <v>0</v>
      </c>
      <c r="I55" s="69" t="str">
        <f>[1]Invoeren!M33</f>
        <v>BM</v>
      </c>
      <c r="J55" s="67" t="str">
        <f>[1]Invoeren!N33</f>
        <v/>
      </c>
      <c r="K55" s="70">
        <f>[1]Invoeren!$C33</f>
        <v>40.741799999999998</v>
      </c>
      <c r="L55" s="71">
        <f>[1]Invoeren!AI33</f>
        <v>22</v>
      </c>
      <c r="M55" s="71">
        <f>[1]Invoeren!BC33</f>
        <v>43</v>
      </c>
      <c r="N55" s="71">
        <f>[1]Invoeren!BW33</f>
        <v>52</v>
      </c>
      <c r="O55" s="71">
        <f>[1]Invoeren!CQ33</f>
        <v>38</v>
      </c>
    </row>
    <row r="56" spans="1:15">
      <c r="A56" s="63">
        <f>[1]Invoeren!B42</f>
        <v>44</v>
      </c>
      <c r="B56" s="64">
        <f>[1]Invoeren!A42</f>
        <v>36</v>
      </c>
      <c r="C56" s="65">
        <f>[1]Invoeren!$D42</f>
        <v>201002144</v>
      </c>
      <c r="D56" s="66" t="str">
        <f>[1]Invoeren!E42</f>
        <v>Axana Schuurman</v>
      </c>
      <c r="E56" s="66" t="str">
        <f>[1]Invoeren!F42</f>
        <v>Aquarijn</v>
      </c>
      <c r="F56" s="66">
        <f>[1]Invoeren!$I42</f>
        <v>0</v>
      </c>
      <c r="G56" s="67" t="str">
        <f>[1]Invoeren!$H42</f>
        <v>MidWest</v>
      </c>
      <c r="H56" s="68">
        <f>[1]Invoeren!L42</f>
        <v>0</v>
      </c>
      <c r="I56" s="69" t="str">
        <f>[1]Invoeren!M42</f>
        <v/>
      </c>
      <c r="J56" s="67" t="str">
        <f>[1]Invoeren!N42</f>
        <v/>
      </c>
      <c r="K56" s="70">
        <f>[1]Invoeren!$C42</f>
        <v>40.450800000000001</v>
      </c>
      <c r="L56" s="71">
        <f>[1]Invoeren!AI42</f>
        <v>47</v>
      </c>
      <c r="M56" s="71">
        <f>[1]Invoeren!BC42</f>
        <v>18</v>
      </c>
      <c r="N56" s="71">
        <f>[1]Invoeren!BW42</f>
        <v>49</v>
      </c>
      <c r="O56" s="71">
        <f>[1]Invoeren!CQ42</f>
        <v>47</v>
      </c>
    </row>
    <row r="57" spans="1:15">
      <c r="A57" s="63">
        <f>[1]Invoeren!B41</f>
        <v>45</v>
      </c>
      <c r="B57" s="64">
        <f>[1]Invoeren!A41</f>
        <v>35</v>
      </c>
      <c r="C57" s="65">
        <f>[1]Invoeren!$D41</f>
        <v>200604474</v>
      </c>
      <c r="D57" s="66" t="str">
        <f>[1]Invoeren!E41</f>
        <v>Nina Stoop</v>
      </c>
      <c r="E57" s="66" t="str">
        <f>[1]Invoeren!F41</f>
        <v>DAW</v>
      </c>
      <c r="F57" s="66">
        <f>[1]Invoeren!$I41</f>
        <v>0</v>
      </c>
      <c r="G57" s="67" t="str">
        <f>[1]Invoeren!$H41</f>
        <v>Midwest</v>
      </c>
      <c r="H57" s="68">
        <f>[1]Invoeren!L41</f>
        <v>0</v>
      </c>
      <c r="I57" s="69" t="str">
        <f>[1]Invoeren!M41</f>
        <v>BM</v>
      </c>
      <c r="J57" s="67" t="str">
        <f>[1]Invoeren!N41</f>
        <v/>
      </c>
      <c r="K57" s="70">
        <f>[1]Invoeren!$C41</f>
        <v>39.694899999999997</v>
      </c>
      <c r="L57" s="71">
        <f>[1]Invoeren!AI41</f>
        <v>47</v>
      </c>
      <c r="M57" s="71">
        <f>[1]Invoeren!BC41</f>
        <v>41</v>
      </c>
      <c r="N57" s="71">
        <f>[1]Invoeren!BW41</f>
        <v>51</v>
      </c>
      <c r="O57" s="71">
        <f>[1]Invoeren!CQ41</f>
        <v>44</v>
      </c>
    </row>
    <row r="58" spans="1:15">
      <c r="A58" s="63">
        <f>[1]Invoeren!B51</f>
        <v>46</v>
      </c>
      <c r="B58" s="64">
        <f>[1]Invoeren!A51</f>
        <v>45</v>
      </c>
      <c r="C58" s="65">
        <f>[1]Invoeren!$D51</f>
        <v>200902216</v>
      </c>
      <c r="D58" s="66" t="str">
        <f>[1]Invoeren!E51</f>
        <v>Monique Groot</v>
      </c>
      <c r="E58" s="66" t="str">
        <f>[1]Invoeren!F51</f>
        <v>DAW</v>
      </c>
      <c r="F58" s="66">
        <f>[1]Invoeren!$I51</f>
        <v>0</v>
      </c>
      <c r="G58" s="67" t="str">
        <f>[1]Invoeren!$H51</f>
        <v>Midwest</v>
      </c>
      <c r="H58" s="68">
        <f>[1]Invoeren!L51</f>
        <v>0</v>
      </c>
      <c r="I58" s="69" t="str">
        <f>[1]Invoeren!M51</f>
        <v/>
      </c>
      <c r="J58" s="67" t="str">
        <f>[1]Invoeren!N51</f>
        <v/>
      </c>
      <c r="K58" s="70">
        <f>[1]Invoeren!$C51</f>
        <v>39.558599999999998</v>
      </c>
      <c r="L58" s="71">
        <f>[1]Invoeren!AI51</f>
        <v>34</v>
      </c>
      <c r="M58" s="71">
        <f>[1]Invoeren!BC51</f>
        <v>49</v>
      </c>
      <c r="N58" s="71">
        <f>[1]Invoeren!BW51</f>
        <v>43</v>
      </c>
      <c r="O58" s="71">
        <f>[1]Invoeren!CQ51</f>
        <v>46</v>
      </c>
    </row>
    <row r="59" spans="1:15">
      <c r="A59" s="63">
        <f>[1]Invoeren!B43</f>
        <v>47</v>
      </c>
      <c r="B59" s="64">
        <f>[1]Invoeren!A43</f>
        <v>37</v>
      </c>
      <c r="C59" s="65">
        <f>[1]Invoeren!$D43</f>
        <v>201002140</v>
      </c>
      <c r="D59" s="66" t="str">
        <f>[1]Invoeren!E43</f>
        <v>Simone Guijt</v>
      </c>
      <c r="E59" s="66" t="str">
        <f>[1]Invoeren!F43</f>
        <v>Aquarijn</v>
      </c>
      <c r="F59" s="66">
        <f>[1]Invoeren!$I43</f>
        <v>0</v>
      </c>
      <c r="G59" s="67" t="str">
        <f>[1]Invoeren!$H43</f>
        <v>MidWest</v>
      </c>
      <c r="H59" s="68">
        <f>[1]Invoeren!L43</f>
        <v>0</v>
      </c>
      <c r="I59" s="69" t="str">
        <f>[1]Invoeren!M43</f>
        <v/>
      </c>
      <c r="J59" s="67" t="str">
        <f>[1]Invoeren!N43</f>
        <v/>
      </c>
      <c r="K59" s="70">
        <f>[1]Invoeren!$C43</f>
        <v>39.408299999999997</v>
      </c>
      <c r="L59" s="71">
        <f>[1]Invoeren!AI43</f>
        <v>41</v>
      </c>
      <c r="M59" s="71">
        <f>[1]Invoeren!BC43</f>
        <v>40</v>
      </c>
      <c r="N59" s="71">
        <f>[1]Invoeren!BW43</f>
        <v>43</v>
      </c>
      <c r="O59" s="71">
        <f>[1]Invoeren!CQ43</f>
        <v>50</v>
      </c>
    </row>
    <row r="60" spans="1:15">
      <c r="A60" s="63">
        <f>[1]Invoeren!B52</f>
        <v>48</v>
      </c>
      <c r="B60" s="64">
        <f>[1]Invoeren!A52</f>
        <v>46</v>
      </c>
      <c r="C60" s="65">
        <f>[1]Invoeren!$D52</f>
        <v>201002138</v>
      </c>
      <c r="D60" s="66" t="str">
        <f>[1]Invoeren!E52</f>
        <v>Armina Verbaan</v>
      </c>
      <c r="E60" s="66" t="str">
        <f>[1]Invoeren!F52</f>
        <v>Aquarijn</v>
      </c>
      <c r="F60" s="66">
        <f>[1]Invoeren!$I52</f>
        <v>0</v>
      </c>
      <c r="G60" s="67" t="str">
        <f>[1]Invoeren!$H52</f>
        <v>MidWest</v>
      </c>
      <c r="H60" s="68">
        <f>[1]Invoeren!L52</f>
        <v>0</v>
      </c>
      <c r="I60" s="69" t="str">
        <f>[1]Invoeren!M52</f>
        <v/>
      </c>
      <c r="J60" s="67" t="str">
        <f>[1]Invoeren!N52</f>
        <v/>
      </c>
      <c r="K60" s="70">
        <f>[1]Invoeren!$C52</f>
        <v>39.197200000000002</v>
      </c>
      <c r="L60" s="71">
        <f>[1]Invoeren!AI52</f>
        <v>46</v>
      </c>
      <c r="M60" s="71">
        <f>[1]Invoeren!BC52</f>
        <v>51</v>
      </c>
      <c r="N60" s="71">
        <f>[1]Invoeren!BW52</f>
        <v>46</v>
      </c>
      <c r="O60" s="71">
        <f>[1]Invoeren!CQ52</f>
        <v>40</v>
      </c>
    </row>
    <row r="61" spans="1:15">
      <c r="A61" s="63">
        <f>[1]Invoeren!B15</f>
        <v>49</v>
      </c>
      <c r="B61" s="64">
        <f>[1]Invoeren!A15</f>
        <v>9</v>
      </c>
      <c r="C61" s="65">
        <f>[1]Invoeren!$D15</f>
        <v>200704310</v>
      </c>
      <c r="D61" s="66" t="str">
        <f>[1]Invoeren!E15</f>
        <v>Isabella van Mechelen</v>
      </c>
      <c r="E61" s="66" t="str">
        <f>[1]Invoeren!F15</f>
        <v>Z.P.C.H.</v>
      </c>
      <c r="F61" s="66">
        <f>[1]Invoeren!$I15</f>
        <v>0</v>
      </c>
      <c r="G61" s="67" t="str">
        <f>[1]Invoeren!$H15</f>
        <v>MidWest</v>
      </c>
      <c r="H61" s="68">
        <f>[1]Invoeren!L15</f>
        <v>0</v>
      </c>
      <c r="I61" s="69" t="str">
        <f>[1]Invoeren!M15</f>
        <v>BM</v>
      </c>
      <c r="J61" s="67" t="str">
        <f>[1]Invoeren!N15</f>
        <v/>
      </c>
      <c r="K61" s="70">
        <f>[1]Invoeren!$C15</f>
        <v>38.985900000000001</v>
      </c>
      <c r="L61" s="71">
        <f>[1]Invoeren!AI15</f>
        <v>10</v>
      </c>
      <c r="M61" s="71">
        <f>[1]Invoeren!BC15</f>
        <v>33</v>
      </c>
      <c r="N61" s="71">
        <f>[1]Invoeren!BW15</f>
        <v>43</v>
      </c>
      <c r="O61" s="71">
        <f>[1]Invoeren!CQ15</f>
        <v>52</v>
      </c>
    </row>
    <row r="62" spans="1:15">
      <c r="A62" s="63">
        <f>[1]Invoeren!B26</f>
        <v>50</v>
      </c>
      <c r="B62" s="64">
        <f>[1]Invoeren!A26</f>
        <v>20</v>
      </c>
      <c r="C62" s="65">
        <f>[1]Invoeren!$D26</f>
        <v>200903122</v>
      </c>
      <c r="D62" s="66" t="str">
        <f>[1]Invoeren!E26</f>
        <v>Anouk Tiggeloven</v>
      </c>
      <c r="E62" s="66" t="str">
        <f>[1]Invoeren!F26</f>
        <v>Aquarijn</v>
      </c>
      <c r="F62" s="66">
        <f>[1]Invoeren!$I26</f>
        <v>0</v>
      </c>
      <c r="G62" s="67" t="str">
        <f>[1]Invoeren!$H26</f>
        <v>MidWest</v>
      </c>
      <c r="H62" s="68">
        <f>[1]Invoeren!L26</f>
        <v>0</v>
      </c>
      <c r="I62" s="69" t="str">
        <f>[1]Invoeren!M26</f>
        <v/>
      </c>
      <c r="J62" s="67" t="str">
        <f>[1]Invoeren!N26</f>
        <v/>
      </c>
      <c r="K62" s="70">
        <f>[1]Invoeren!$C26</f>
        <v>38.591700000000003</v>
      </c>
      <c r="L62" s="71">
        <f>[1]Invoeren!AI26</f>
        <v>50</v>
      </c>
      <c r="M62" s="71">
        <f>[1]Invoeren!BC26</f>
        <v>45</v>
      </c>
      <c r="N62" s="71">
        <f>[1]Invoeren!BW26</f>
        <v>46</v>
      </c>
      <c r="O62" s="71">
        <f>[1]Invoeren!CQ26</f>
        <v>47</v>
      </c>
    </row>
    <row r="63" spans="1:15">
      <c r="A63" s="63">
        <f>[1]Invoeren!B62</f>
        <v>51</v>
      </c>
      <c r="B63" s="64">
        <f>[1]Invoeren!A62</f>
        <v>56</v>
      </c>
      <c r="C63" s="65">
        <f>[1]Invoeren!$D62</f>
        <v>200903126</v>
      </c>
      <c r="D63" s="66" t="str">
        <f>[1]Invoeren!E62</f>
        <v>Doorsa Nezamdiba</v>
      </c>
      <c r="E63" s="66" t="str">
        <f>[1]Invoeren!F62</f>
        <v>De Watertrappers</v>
      </c>
      <c r="F63" s="66">
        <f>[1]Invoeren!$I62</f>
        <v>0</v>
      </c>
      <c r="G63" s="67" t="str">
        <f>[1]Invoeren!$H62</f>
        <v>Midwest</v>
      </c>
      <c r="H63" s="68">
        <f>[1]Invoeren!L62</f>
        <v>0</v>
      </c>
      <c r="I63" s="69" t="str">
        <f>[1]Invoeren!M62</f>
        <v/>
      </c>
      <c r="J63" s="67" t="str">
        <f>[1]Invoeren!N62</f>
        <v/>
      </c>
      <c r="K63" s="70">
        <f>[1]Invoeren!$C62</f>
        <v>38.361400000000003</v>
      </c>
      <c r="L63" s="71">
        <f>[1]Invoeren!AI62</f>
        <v>49</v>
      </c>
      <c r="M63" s="71">
        <f>[1]Invoeren!BC62</f>
        <v>44</v>
      </c>
      <c r="N63" s="71">
        <f>[1]Invoeren!BW62</f>
        <v>35</v>
      </c>
      <c r="O63" s="71">
        <f>[1]Invoeren!CQ62</f>
        <v>53</v>
      </c>
    </row>
    <row r="64" spans="1:15">
      <c r="A64" s="63">
        <f>[1]Invoeren!B59</f>
        <v>52</v>
      </c>
      <c r="B64" s="64">
        <f>[1]Invoeren!A59</f>
        <v>53</v>
      </c>
      <c r="C64" s="65">
        <f>[1]Invoeren!$D59</f>
        <v>201002142</v>
      </c>
      <c r="D64" s="66" t="str">
        <f>[1]Invoeren!E59</f>
        <v>Merel van Dam</v>
      </c>
      <c r="E64" s="66" t="str">
        <f>[1]Invoeren!F59</f>
        <v>Aquarijn</v>
      </c>
      <c r="F64" s="66">
        <f>[1]Invoeren!$I59</f>
        <v>0</v>
      </c>
      <c r="G64" s="67" t="str">
        <f>[1]Invoeren!$H59</f>
        <v>MidWest</v>
      </c>
      <c r="H64" s="68">
        <f>[1]Invoeren!L59</f>
        <v>0</v>
      </c>
      <c r="I64" s="69" t="str">
        <f>[1]Invoeren!M59</f>
        <v/>
      </c>
      <c r="J64" s="67" t="str">
        <f>[1]Invoeren!N59</f>
        <v/>
      </c>
      <c r="K64" s="70">
        <f>[1]Invoeren!$C59</f>
        <v>36.8215</v>
      </c>
      <c r="L64" s="71">
        <f>[1]Invoeren!AI59</f>
        <v>51</v>
      </c>
      <c r="M64" s="71">
        <f>[1]Invoeren!BC59</f>
        <v>50</v>
      </c>
      <c r="N64" s="71">
        <f>[1]Invoeren!BW59</f>
        <v>53</v>
      </c>
      <c r="O64" s="71">
        <f>[1]Invoeren!CQ59</f>
        <v>51</v>
      </c>
    </row>
    <row r="65" spans="1:15">
      <c r="A65" s="63">
        <f>[1]Invoeren!B10</f>
        <v>53</v>
      </c>
      <c r="B65" s="64">
        <f>[1]Invoeren!A10</f>
        <v>4</v>
      </c>
      <c r="C65" s="65">
        <f>[1]Invoeren!$D10</f>
        <v>200703498</v>
      </c>
      <c r="D65" s="66" t="str">
        <f>[1]Invoeren!E10</f>
        <v>Elif Ilgen</v>
      </c>
      <c r="E65" s="66" t="str">
        <f>[1]Invoeren!F10</f>
        <v>De Watertrappers</v>
      </c>
      <c r="F65" s="66">
        <f>[1]Invoeren!$I10</f>
        <v>0</v>
      </c>
      <c r="G65" s="67" t="str">
        <f>[1]Invoeren!$H10</f>
        <v>Midwest</v>
      </c>
      <c r="H65" s="68">
        <f>[1]Invoeren!L10</f>
        <v>0</v>
      </c>
      <c r="I65" s="69" t="str">
        <f>[1]Invoeren!M10</f>
        <v>BM</v>
      </c>
      <c r="J65" s="67" t="str">
        <f>[1]Invoeren!N10</f>
        <v/>
      </c>
      <c r="K65" s="70">
        <f>[1]Invoeren!$C10</f>
        <v>30.103400000000001</v>
      </c>
      <c r="L65" s="71">
        <f>[1]Invoeren!AI10</f>
        <v>37</v>
      </c>
      <c r="M65" s="71" t="str">
        <f>[1]Invoeren!BC10</f>
        <v/>
      </c>
      <c r="N65" s="71">
        <f>[1]Invoeren!BW10</f>
        <v>49</v>
      </c>
      <c r="O65" s="71">
        <f>[1]Invoeren!CQ10</f>
        <v>31</v>
      </c>
    </row>
    <row r="66" spans="1:15">
      <c r="A66" s="63">
        <f>[1]Invoeren!B38</f>
        <v>54</v>
      </c>
      <c r="B66" s="64">
        <f>[1]Invoeren!A38</f>
        <v>32</v>
      </c>
      <c r="C66" s="65">
        <f>[1]Invoeren!$D38</f>
        <v>200802511</v>
      </c>
      <c r="D66" s="66" t="str">
        <f>[1]Invoeren!E38</f>
        <v>Nermin Ben Ayed</v>
      </c>
      <c r="E66" s="66" t="str">
        <f>[1]Invoeren!F38</f>
        <v>DAW</v>
      </c>
      <c r="F66" s="66">
        <f>[1]Invoeren!$I38</f>
        <v>0</v>
      </c>
      <c r="G66" s="67" t="str">
        <f>[1]Invoeren!$H38</f>
        <v>Midwest</v>
      </c>
      <c r="H66" s="68">
        <f>[1]Invoeren!L38</f>
        <v>0</v>
      </c>
      <c r="I66" s="69" t="str">
        <f>[1]Invoeren!M38</f>
        <v/>
      </c>
      <c r="J66" s="67" t="str">
        <f>[1]Invoeren!N38</f>
        <v/>
      </c>
      <c r="K66" s="70">
        <f>[1]Invoeren!$C38</f>
        <v>0</v>
      </c>
      <c r="L66" s="71" t="str">
        <f>[1]Invoeren!AI38</f>
        <v/>
      </c>
      <c r="M66" s="71" t="str">
        <f>[1]Invoeren!BC38</f>
        <v/>
      </c>
      <c r="N66" s="71" t="str">
        <f>[1]Invoeren!BW38</f>
        <v/>
      </c>
      <c r="O66" s="71" t="str">
        <f>[1]Invoeren!CQ38</f>
        <v/>
      </c>
    </row>
    <row r="67" spans="1:15">
      <c r="A67" s="63">
        <f>[1]Invoeren!B56</f>
        <v>54</v>
      </c>
      <c r="B67" s="64">
        <f>[1]Invoeren!A56</f>
        <v>50</v>
      </c>
      <c r="C67" s="65">
        <f>[1]Invoeren!$D56</f>
        <v>200802788</v>
      </c>
      <c r="D67" s="66" t="str">
        <f>[1]Invoeren!E56</f>
        <v>Amber Wallenburg</v>
      </c>
      <c r="E67" s="66" t="str">
        <f>[1]Invoeren!F56</f>
        <v>ZPC Amersfoort</v>
      </c>
      <c r="F67" s="66">
        <f>[1]Invoeren!$I56</f>
        <v>0</v>
      </c>
      <c r="G67" s="67" t="str">
        <f>[1]Invoeren!$H56</f>
        <v>MidWest</v>
      </c>
      <c r="H67" s="68">
        <f>[1]Invoeren!L56</f>
        <v>0</v>
      </c>
      <c r="I67" s="69" t="str">
        <f>[1]Invoeren!M56</f>
        <v/>
      </c>
      <c r="J67" s="67" t="str">
        <f>[1]Invoeren!N56</f>
        <v/>
      </c>
      <c r="K67" s="70">
        <f>[1]Invoeren!$C56</f>
        <v>0</v>
      </c>
      <c r="L67" s="71" t="str">
        <f>[1]Invoeren!AI56</f>
        <v/>
      </c>
      <c r="M67" s="71" t="str">
        <f>[1]Invoeren!BC56</f>
        <v/>
      </c>
      <c r="N67" s="71" t="str">
        <f>[1]Invoeren!BW56</f>
        <v/>
      </c>
      <c r="O67" s="71" t="str">
        <f>[1]Invoeren!CQ56</f>
        <v/>
      </c>
    </row>
    <row r="68" spans="1:15">
      <c r="A68" s="63">
        <f>[1]Invoeren!B25</f>
        <v>54</v>
      </c>
      <c r="B68" s="64">
        <f>[1]Invoeren!A25</f>
        <v>19</v>
      </c>
      <c r="C68" s="65">
        <f>[1]Invoeren!$D25</f>
        <v>198806994</v>
      </c>
      <c r="D68" s="66" t="str">
        <f>[1]Invoeren!E25</f>
        <v>Jolanda van Maayen</v>
      </c>
      <c r="E68" s="66" t="str">
        <f>[1]Invoeren!F25</f>
        <v>Zwemlust d. Hommel</v>
      </c>
      <c r="F68" s="66">
        <f>[1]Invoeren!$I25</f>
        <v>0</v>
      </c>
      <c r="G68" s="67" t="str">
        <f>[1]Invoeren!$H25</f>
        <v>Midwest</v>
      </c>
      <c r="H68" s="68">
        <f>[1]Invoeren!L25</f>
        <v>0</v>
      </c>
      <c r="I68" s="69" t="str">
        <f>[1]Invoeren!M25</f>
        <v>BM</v>
      </c>
      <c r="J68" s="67" t="str">
        <f>[1]Invoeren!N25</f>
        <v/>
      </c>
      <c r="K68" s="70">
        <f>[1]Invoeren!$C25</f>
        <v>0</v>
      </c>
      <c r="L68" s="71" t="str">
        <f>[1]Invoeren!AI25</f>
        <v/>
      </c>
      <c r="M68" s="71" t="str">
        <f>[1]Invoeren!BC25</f>
        <v/>
      </c>
      <c r="N68" s="71" t="str">
        <f>[1]Invoeren!BW25</f>
        <v/>
      </c>
      <c r="O68" s="71" t="str">
        <f>[1]Invoeren!CQ25</f>
        <v/>
      </c>
    </row>
  </sheetData>
  <mergeCells count="10">
    <mergeCell ref="H7:I7"/>
    <mergeCell ref="N7:O7"/>
    <mergeCell ref="N8:O8"/>
    <mergeCell ref="L11:O11"/>
    <mergeCell ref="A1:G1"/>
    <mergeCell ref="M1:N1"/>
    <mergeCell ref="A2:G2"/>
    <mergeCell ref="M2:N2"/>
    <mergeCell ref="A3:D3"/>
    <mergeCell ref="B5:D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figuren_sorteren_op_Ranking">
                <anchor moveWithCells="1" sizeWithCells="1">
                  <from>
                    <xdr:col>3</xdr:col>
                    <xdr:colOff>409575</xdr:colOff>
                    <xdr:row>3</xdr:row>
                    <xdr:rowOff>19050</xdr:rowOff>
                  </from>
                  <to>
                    <xdr:col>4</xdr:col>
                    <xdr:colOff>361950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figuren_Sorteren_op_Startnummer">
                <anchor moveWithCells="1" sizeWithCells="1">
                  <from>
                    <xdr:col>3</xdr:col>
                    <xdr:colOff>409575</xdr:colOff>
                    <xdr:row>5</xdr:row>
                    <xdr:rowOff>57150</xdr:rowOff>
                  </from>
                  <to>
                    <xdr:col>4</xdr:col>
                    <xdr:colOff>361950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1]!Printen_uitslag_figuren">
                <anchor moveWithCells="1" sizeWithCells="1">
                  <from>
                    <xdr:col>6</xdr:col>
                    <xdr:colOff>180975</xdr:colOff>
                    <xdr:row>6</xdr:row>
                    <xdr:rowOff>19050</xdr:rowOff>
                  </from>
                  <to>
                    <xdr:col>9</xdr:col>
                    <xdr:colOff>247650</xdr:colOff>
                    <xdr:row>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Button 4">
              <controlPr defaultSize="0" print="0" autoFill="0" autoPict="0" macro="[1]!figuren_sorteren_op_Vereniging">
                <anchor moveWithCells="1" sizeWithCells="1">
                  <from>
                    <xdr:col>3</xdr:col>
                    <xdr:colOff>400050</xdr:colOff>
                    <xdr:row>7</xdr:row>
                    <xdr:rowOff>47625</xdr:rowOff>
                  </from>
                  <to>
                    <xdr:col>4</xdr:col>
                    <xdr:colOff>352425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8"/>
  <sheetViews>
    <sheetView topLeftCell="A2" workbookViewId="0">
      <selection activeCell="C13" sqref="C13:D68"/>
    </sheetView>
  </sheetViews>
  <sheetFormatPr defaultRowHeight="15"/>
  <cols>
    <col min="3" max="3" width="20" bestFit="1" customWidth="1"/>
    <col min="4" max="4" width="19.28515625" bestFit="1" customWidth="1"/>
  </cols>
  <sheetData>
    <row r="1" spans="1:54">
      <c r="A1" s="72" t="str">
        <f>[1]Startlijst!A1</f>
        <v>Limietenwedstrijd Zwembad de Kwakel Utrecht</v>
      </c>
      <c r="B1" s="72"/>
      <c r="C1" s="72"/>
      <c r="D1" s="72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3"/>
      <c r="AV1" s="4"/>
      <c r="AW1" s="4"/>
      <c r="AX1" s="6" t="str">
        <f>[1]Startlijst!H1</f>
        <v>Datum:</v>
      </c>
      <c r="AY1" s="6"/>
      <c r="AZ1" s="7">
        <f>[1]Startlijst!J1</f>
        <v>43778</v>
      </c>
      <c r="BA1" s="8"/>
      <c r="BB1" s="9"/>
    </row>
    <row r="2" spans="1:54">
      <c r="A2" s="72" t="str">
        <f>[1]Startlijst!A2</f>
        <v>Regio Midwest</v>
      </c>
      <c r="B2" s="72"/>
      <c r="C2" s="72"/>
      <c r="D2" s="7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3"/>
      <c r="AV2" s="4"/>
      <c r="AW2" s="4"/>
      <c r="AX2" s="6" t="str">
        <f>[1]Startlijst!H2</f>
        <v>Aanvang:</v>
      </c>
      <c r="AY2" s="6"/>
      <c r="AZ2" s="10">
        <f>[1]Startlijst!J2</f>
        <v>0.5625</v>
      </c>
      <c r="BA2" s="11"/>
      <c r="BB2" s="12"/>
    </row>
    <row r="3" spans="1:54" ht="15.75" thickBot="1">
      <c r="A3" s="13" t="str">
        <f>[1]Startlijst!A3</f>
        <v>Loting: 2</v>
      </c>
      <c r="B3" s="14"/>
      <c r="C3" s="14"/>
      <c r="D3" s="73"/>
      <c r="E3" s="15" t="str">
        <f>[1]Startlijst!$D$3</f>
        <v>Categorie: AGE I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7"/>
      <c r="AV3" s="16"/>
      <c r="AW3" s="16"/>
      <c r="AX3" s="16"/>
      <c r="AY3" s="6"/>
      <c r="AZ3" s="6"/>
      <c r="BA3" s="6"/>
    </row>
    <row r="4" spans="1:54" ht="15.75" thickTop="1">
      <c r="A4" s="19"/>
      <c r="B4" s="20"/>
      <c r="C4" s="20"/>
      <c r="D4" s="20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0"/>
      <c r="AU4" s="22"/>
      <c r="AV4" s="20"/>
      <c r="AW4" s="20"/>
      <c r="AX4" s="20"/>
      <c r="AY4" s="20"/>
      <c r="AZ4" s="20"/>
      <c r="BA4" s="20"/>
      <c r="BB4" s="20"/>
    </row>
    <row r="5" spans="1:54">
      <c r="A5" s="24"/>
      <c r="B5" s="25" t="s">
        <v>0</v>
      </c>
      <c r="C5" s="2"/>
      <c r="D5" s="12"/>
      <c r="E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8" t="str">
        <f>[1]Invoeren!G3</f>
        <v>Diploma punten</v>
      </c>
      <c r="AU5" s="27"/>
      <c r="AV5" s="27"/>
      <c r="AW5" s="30" t="str">
        <f>[1]Invoeren!K1</f>
        <v/>
      </c>
      <c r="AX5" s="29" t="s">
        <v>18</v>
      </c>
      <c r="AY5" s="27"/>
      <c r="AZ5" s="30">
        <f>[1]Invoeren!M1</f>
        <v>0</v>
      </c>
      <c r="BA5" s="31" t="str">
        <f>[1]Invoeren!N1</f>
        <v>Limieten:</v>
      </c>
      <c r="BB5" s="31">
        <f>[1]Invoeren!O1</f>
        <v>0</v>
      </c>
    </row>
    <row r="6" spans="1:54">
      <c r="A6" s="24">
        <f>[1]Startlijst!A6</f>
        <v>1</v>
      </c>
      <c r="B6" s="32" t="str">
        <f>[1]Startlijst!B6</f>
        <v>106 Gestrekt balletbeen</v>
      </c>
      <c r="C6" s="4"/>
      <c r="E6" s="33">
        <f>[1]Startlijst!D6</f>
        <v>1.6</v>
      </c>
      <c r="F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35">
        <f>[1]Invoeren!H3</f>
        <v>44</v>
      </c>
      <c r="AU6" s="34"/>
      <c r="AV6" s="74">
        <f>[1]Invoeren!K2</f>
        <v>0</v>
      </c>
      <c r="AW6" s="74"/>
      <c r="AX6" s="37" t="str">
        <f>'[1]Wedstrijd gegevens'!F27</f>
        <v>Brons</v>
      </c>
      <c r="BA6" s="38"/>
      <c r="BB6" s="30" t="str">
        <f>[1]Invoeren!O2</f>
        <v/>
      </c>
    </row>
    <row r="7" spans="1:54">
      <c r="A7" s="24">
        <f>[1]Startlijst!A7</f>
        <v>2</v>
      </c>
      <c r="B7" s="32" t="str">
        <f>[1]Startlijst!B7</f>
        <v>301 Barracuda</v>
      </c>
      <c r="C7" s="4"/>
      <c r="E7" s="33">
        <f>[1]Startlijst!D7</f>
        <v>1.9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34"/>
      <c r="AU7" s="39"/>
      <c r="AV7" s="39"/>
      <c r="AW7" s="35"/>
      <c r="AX7" s="35"/>
      <c r="AY7" s="37"/>
      <c r="AZ7" s="40">
        <f>'[1]Wedstrijd gegevens'!D27</f>
        <v>0</v>
      </c>
      <c r="BA7" s="74">
        <f>[1]Invoeren!N3</f>
        <v>0</v>
      </c>
      <c r="BB7" s="74"/>
    </row>
    <row r="8" spans="1:54">
      <c r="A8" s="24">
        <f>[1]Startlijst!A8</f>
        <v>3</v>
      </c>
      <c r="B8" s="32" t="str">
        <f>[1]Startlijst!B8</f>
        <v>311 Kiep</v>
      </c>
      <c r="C8" s="4"/>
      <c r="E8" s="33">
        <f>[1]Startlijst!D8</f>
        <v>1.6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42"/>
      <c r="AU8" s="42"/>
      <c r="AV8" s="43"/>
      <c r="AW8" s="35"/>
      <c r="AX8" s="35"/>
      <c r="AY8" s="37"/>
      <c r="AZ8" s="40" t="str">
        <f>'[1]Wedstrijd gegevens'!C27</f>
        <v>2008 tot 2010</v>
      </c>
      <c r="BA8" s="74">
        <f>[1]Invoeren!N4</f>
        <v>44</v>
      </c>
      <c r="BB8" s="74"/>
    </row>
    <row r="9" spans="1:54">
      <c r="A9" s="24">
        <f>[1]Startlijst!A9</f>
        <v>4</v>
      </c>
      <c r="B9" s="32" t="str">
        <f>[1]Startlijst!B9</f>
        <v>401 Zwaardvis</v>
      </c>
      <c r="C9" s="4"/>
      <c r="E9" s="33">
        <f>[1]Startlijst!D9</f>
        <v>2</v>
      </c>
      <c r="F9" s="26"/>
      <c r="G9" s="75" t="s">
        <v>19</v>
      </c>
      <c r="H9" s="76"/>
      <c r="I9" s="76"/>
      <c r="J9" s="76"/>
      <c r="K9" s="76"/>
      <c r="L9" s="76"/>
      <c r="M9" s="76"/>
      <c r="N9" s="76"/>
      <c r="O9" s="77"/>
      <c r="P9" s="76" t="s">
        <v>20</v>
      </c>
      <c r="Q9" s="76"/>
      <c r="R9" s="76"/>
      <c r="S9" s="76"/>
      <c r="T9" s="76"/>
      <c r="U9" s="76"/>
      <c r="V9" s="76"/>
      <c r="W9" s="76"/>
      <c r="X9" s="77"/>
      <c r="Y9" s="75" t="s">
        <v>21</v>
      </c>
      <c r="Z9" s="76"/>
      <c r="AA9" s="76"/>
      <c r="AB9" s="76"/>
      <c r="AC9" s="76"/>
      <c r="AD9" s="76"/>
      <c r="AE9" s="76"/>
      <c r="AF9" s="76"/>
      <c r="AG9" s="77"/>
      <c r="AH9" s="75" t="s">
        <v>22</v>
      </c>
      <c r="AI9" s="76"/>
      <c r="AJ9" s="76"/>
      <c r="AK9" s="76"/>
      <c r="AL9" s="76"/>
      <c r="AM9" s="76"/>
      <c r="AN9" s="76"/>
      <c r="AO9" s="76"/>
      <c r="AP9" s="77"/>
      <c r="AQ9" s="78"/>
      <c r="AR9" s="78"/>
      <c r="AS9" s="78"/>
      <c r="AT9" s="42"/>
      <c r="AU9" s="42"/>
      <c r="AV9" s="43"/>
      <c r="AW9" s="74"/>
      <c r="AX9" s="74"/>
      <c r="BA9" s="42"/>
      <c r="BB9" s="30">
        <f>[1]Invoeren!O5</f>
        <v>0</v>
      </c>
    </row>
    <row r="10" spans="1:54">
      <c r="A10" s="24"/>
      <c r="B10" s="12"/>
      <c r="C10" s="12"/>
      <c r="D10" s="12"/>
      <c r="E10" s="26"/>
      <c r="F10" s="26"/>
      <c r="G10" s="79"/>
      <c r="H10" s="80"/>
      <c r="I10" s="80"/>
      <c r="J10" s="80"/>
      <c r="K10" s="80"/>
      <c r="L10" s="80"/>
      <c r="M10" s="80"/>
      <c r="N10" s="80"/>
      <c r="O10" s="81"/>
      <c r="P10" s="82"/>
      <c r="Q10" s="82"/>
      <c r="R10" s="82"/>
      <c r="S10" s="82"/>
      <c r="T10" s="82"/>
      <c r="U10" s="82"/>
      <c r="V10" s="82"/>
      <c r="W10" s="82"/>
      <c r="X10" s="83"/>
      <c r="Y10" s="84"/>
      <c r="Z10" s="82"/>
      <c r="AA10" s="82"/>
      <c r="AB10" s="82"/>
      <c r="AC10" s="82"/>
      <c r="AD10" s="82"/>
      <c r="AE10" s="82"/>
      <c r="AF10" s="82"/>
      <c r="AG10" s="83"/>
      <c r="AH10" s="84"/>
      <c r="AI10" s="82"/>
      <c r="AJ10" s="82"/>
      <c r="AK10" s="82"/>
      <c r="AL10" s="82"/>
      <c r="AM10" s="82"/>
      <c r="AN10" s="82"/>
      <c r="AO10" s="82"/>
      <c r="AP10" s="83"/>
      <c r="AQ10" s="82"/>
      <c r="AR10" s="82"/>
      <c r="AS10" s="82"/>
      <c r="AT10" s="12"/>
      <c r="AU10" s="44"/>
      <c r="AV10" s="12"/>
      <c r="AW10" s="12"/>
      <c r="AX10" s="12"/>
      <c r="AY10" s="12"/>
      <c r="AZ10" s="12"/>
      <c r="BA10" s="12"/>
      <c r="BB10" s="12"/>
    </row>
    <row r="11" spans="1:54">
      <c r="A11" s="46"/>
      <c r="B11" s="47"/>
      <c r="C11" s="49"/>
      <c r="D11" s="49"/>
      <c r="E11" s="50" t="s">
        <v>23</v>
      </c>
      <c r="F11" s="50"/>
      <c r="G11" s="85" t="s">
        <v>24</v>
      </c>
      <c r="H11" s="86"/>
      <c r="I11" s="86"/>
      <c r="J11" s="86"/>
      <c r="K11" s="86"/>
      <c r="L11" s="86"/>
      <c r="M11" s="86"/>
      <c r="N11" s="86"/>
      <c r="O11" s="87"/>
      <c r="P11" s="88" t="s">
        <v>24</v>
      </c>
      <c r="Q11" s="88"/>
      <c r="R11" s="88"/>
      <c r="S11" s="88"/>
      <c r="T11" s="88"/>
      <c r="U11" s="88"/>
      <c r="V11" s="88"/>
      <c r="W11" s="88"/>
      <c r="X11" s="89"/>
      <c r="Y11" s="90" t="s">
        <v>24</v>
      </c>
      <c r="Z11" s="91"/>
      <c r="AA11" s="91"/>
      <c r="AB11" s="91"/>
      <c r="AC11" s="91"/>
      <c r="AD11" s="91"/>
      <c r="AE11" s="91"/>
      <c r="AF11" s="91"/>
      <c r="AG11" s="92"/>
      <c r="AH11" s="93" t="s">
        <v>24</v>
      </c>
      <c r="AI11" s="94"/>
      <c r="AJ11" s="94"/>
      <c r="AK11" s="94"/>
      <c r="AL11" s="94"/>
      <c r="AM11" s="94"/>
      <c r="AN11" s="94"/>
      <c r="AO11" s="94"/>
      <c r="AP11" s="95"/>
      <c r="AQ11" s="96"/>
      <c r="AR11" s="96"/>
      <c r="AS11" s="96"/>
      <c r="AT11" s="97"/>
      <c r="AU11" s="98"/>
      <c r="AV11" s="97"/>
      <c r="AW11" s="97"/>
      <c r="AX11" s="97"/>
      <c r="AY11" s="51" t="s">
        <v>2</v>
      </c>
      <c r="AZ11" s="52"/>
      <c r="BA11" s="52"/>
      <c r="BB11" s="53"/>
    </row>
    <row r="12" spans="1:54" ht="25.5" thickBot="1">
      <c r="A12" s="99" t="s">
        <v>3</v>
      </c>
      <c r="B12" s="100" t="s">
        <v>4</v>
      </c>
      <c r="C12" s="101" t="s">
        <v>6</v>
      </c>
      <c r="D12" s="101" t="s">
        <v>7</v>
      </c>
      <c r="E12" s="101" t="s">
        <v>25</v>
      </c>
      <c r="F12" s="101" t="s">
        <v>8</v>
      </c>
      <c r="G12" s="102" t="s">
        <v>26</v>
      </c>
      <c r="H12" s="103" t="s">
        <v>27</v>
      </c>
      <c r="I12" s="103" t="s">
        <v>28</v>
      </c>
      <c r="J12" s="103" t="s">
        <v>29</v>
      </c>
      <c r="K12" s="103" t="s">
        <v>30</v>
      </c>
      <c r="L12" s="103" t="s">
        <v>31</v>
      </c>
      <c r="M12" s="103" t="s">
        <v>32</v>
      </c>
      <c r="N12" s="104" t="s">
        <v>33</v>
      </c>
      <c r="O12" s="105" t="s">
        <v>34</v>
      </c>
      <c r="P12" s="106" t="s">
        <v>26</v>
      </c>
      <c r="Q12" s="107" t="s">
        <v>27</v>
      </c>
      <c r="R12" s="107" t="s">
        <v>28</v>
      </c>
      <c r="S12" s="107" t="s">
        <v>29</v>
      </c>
      <c r="T12" s="107" t="s">
        <v>30</v>
      </c>
      <c r="U12" s="107" t="s">
        <v>31</v>
      </c>
      <c r="V12" s="107" t="s">
        <v>32</v>
      </c>
      <c r="W12" s="108" t="s">
        <v>33</v>
      </c>
      <c r="X12" s="109" t="s">
        <v>34</v>
      </c>
      <c r="Y12" s="110" t="s">
        <v>26</v>
      </c>
      <c r="Z12" s="111" t="s">
        <v>27</v>
      </c>
      <c r="AA12" s="111" t="s">
        <v>28</v>
      </c>
      <c r="AB12" s="111" t="s">
        <v>29</v>
      </c>
      <c r="AC12" s="111" t="s">
        <v>30</v>
      </c>
      <c r="AD12" s="111" t="s">
        <v>31</v>
      </c>
      <c r="AE12" s="111" t="s">
        <v>32</v>
      </c>
      <c r="AF12" s="112" t="s">
        <v>33</v>
      </c>
      <c r="AG12" s="113" t="s">
        <v>34</v>
      </c>
      <c r="AH12" s="114" t="s">
        <v>26</v>
      </c>
      <c r="AI12" s="115" t="s">
        <v>27</v>
      </c>
      <c r="AJ12" s="115" t="s">
        <v>28</v>
      </c>
      <c r="AK12" s="115" t="s">
        <v>29</v>
      </c>
      <c r="AL12" s="115" t="s">
        <v>30</v>
      </c>
      <c r="AM12" s="115" t="s">
        <v>31</v>
      </c>
      <c r="AN12" s="115" t="s">
        <v>32</v>
      </c>
      <c r="AO12" s="116" t="s">
        <v>33</v>
      </c>
      <c r="AP12" s="117" t="s">
        <v>34</v>
      </c>
      <c r="AQ12" s="118" t="s">
        <v>35</v>
      </c>
      <c r="AR12" s="118" t="s">
        <v>36</v>
      </c>
      <c r="AS12" s="118" t="s">
        <v>37</v>
      </c>
      <c r="AT12" s="118" t="s">
        <v>38</v>
      </c>
      <c r="AU12" s="119" t="s">
        <v>10</v>
      </c>
      <c r="AV12" s="118" t="s">
        <v>11</v>
      </c>
      <c r="AW12" s="118" t="s">
        <v>12</v>
      </c>
      <c r="AX12" s="118" t="s">
        <v>9</v>
      </c>
      <c r="AY12" s="120" t="s">
        <v>14</v>
      </c>
      <c r="AZ12" s="120" t="s">
        <v>15</v>
      </c>
      <c r="BA12" s="120" t="s">
        <v>16</v>
      </c>
      <c r="BB12" s="120" t="s">
        <v>17</v>
      </c>
    </row>
    <row r="13" spans="1:54" ht="15.75" thickTop="1">
      <c r="A13" s="121">
        <f>[1]Invoeren!B7</f>
        <v>18</v>
      </c>
      <c r="B13" s="122">
        <f>[1]Invoeren!A7</f>
        <v>1</v>
      </c>
      <c r="C13" s="123" t="str">
        <f>[1]Invoeren!E7</f>
        <v>Flaminia Zuidhof</v>
      </c>
      <c r="D13" s="123" t="str">
        <f>[1]Invoeren!F7</f>
        <v>De Watertrappers</v>
      </c>
      <c r="E13" s="124">
        <f>[1]Invoeren!$K7</f>
        <v>2008</v>
      </c>
      <c r="F13" s="125">
        <f>[1]Invoeren!$I7</f>
        <v>0</v>
      </c>
      <c r="G13" s="126">
        <f>[1]Invoeren!Z7</f>
        <v>4.9000000000000004</v>
      </c>
      <c r="H13" s="127">
        <f>[1]Invoeren!AA7</f>
        <v>4.4000000000000004</v>
      </c>
      <c r="I13" s="127">
        <f>[1]Invoeren!AB7</f>
        <v>5.4</v>
      </c>
      <c r="J13" s="127">
        <f>[1]Invoeren!AC7</f>
        <v>4.7</v>
      </c>
      <c r="K13" s="127">
        <f>[1]Invoeren!AD7</f>
        <v>5.2</v>
      </c>
      <c r="L13" s="127" t="str">
        <f>[1]Invoeren!AE7</f>
        <v/>
      </c>
      <c r="M13" s="127" t="str">
        <f>[1]Invoeren!AF7</f>
        <v/>
      </c>
      <c r="N13" s="128">
        <f>[1]Invoeren!AG7</f>
        <v>14.800000000000002</v>
      </c>
      <c r="O13" s="129">
        <f>[1]Invoeren!AH7</f>
        <v>7.8933</v>
      </c>
      <c r="P13" s="130">
        <f>[1]Invoeren!AT7</f>
        <v>5.0999999999999996</v>
      </c>
      <c r="Q13" s="131">
        <f>[1]Invoeren!AU7</f>
        <v>3.5</v>
      </c>
      <c r="R13" s="131">
        <f>[1]Invoeren!AV7</f>
        <v>3.6</v>
      </c>
      <c r="S13" s="131">
        <f>[1]Invoeren!AW7</f>
        <v>3.9</v>
      </c>
      <c r="T13" s="131">
        <f>[1]Invoeren!AX7</f>
        <v>3.6</v>
      </c>
      <c r="U13" s="131" t="str">
        <f>[1]Invoeren!AY7</f>
        <v/>
      </c>
      <c r="V13" s="131" t="str">
        <f>[1]Invoeren!AZ7</f>
        <v/>
      </c>
      <c r="W13" s="131">
        <f>[1]Invoeren!BA7</f>
        <v>11.1</v>
      </c>
      <c r="X13" s="132">
        <f>[1]Invoeren!BB7</f>
        <v>7.03</v>
      </c>
      <c r="Y13" s="133">
        <f>[1]Invoeren!BN7</f>
        <v>5.0999999999999996</v>
      </c>
      <c r="Z13" s="134">
        <f>[1]Invoeren!BO7</f>
        <v>4.8</v>
      </c>
      <c r="AA13" s="134">
        <f>[1]Invoeren!BP7</f>
        <v>4.9000000000000004</v>
      </c>
      <c r="AB13" s="134">
        <f>[1]Invoeren!BQ7</f>
        <v>5.3</v>
      </c>
      <c r="AC13" s="134">
        <f>[1]Invoeren!BR7</f>
        <v>4.8</v>
      </c>
      <c r="AD13" s="134" t="str">
        <f>[1]Invoeren!BS7</f>
        <v/>
      </c>
      <c r="AE13" s="134" t="str">
        <f>[1]Invoeren!BT7</f>
        <v/>
      </c>
      <c r="AF13" s="134">
        <f>[1]Invoeren!BU7</f>
        <v>14.799999999999997</v>
      </c>
      <c r="AG13" s="135">
        <f>[1]Invoeren!BV7</f>
        <v>7.8933</v>
      </c>
      <c r="AH13" s="136">
        <f>[1]Invoeren!CH7</f>
        <v>4.8</v>
      </c>
      <c r="AI13" s="137">
        <f>[1]Invoeren!CI7</f>
        <v>4.5999999999999996</v>
      </c>
      <c r="AJ13" s="137">
        <f>[1]Invoeren!CJ7</f>
        <v>4.8</v>
      </c>
      <c r="AK13" s="137">
        <f>[1]Invoeren!CK7</f>
        <v>5.3</v>
      </c>
      <c r="AL13" s="137">
        <f>[1]Invoeren!CL7</f>
        <v>4.8</v>
      </c>
      <c r="AM13" s="137" t="str">
        <f>[1]Invoeren!CM7</f>
        <v/>
      </c>
      <c r="AN13" s="137" t="str">
        <f>[1]Invoeren!CN7</f>
        <v/>
      </c>
      <c r="AO13" s="137">
        <f>[1]Invoeren!CO7</f>
        <v>14.4</v>
      </c>
      <c r="AP13" s="138">
        <f>[1]Invoeren!CP7</f>
        <v>9.6</v>
      </c>
      <c r="AQ13" s="139">
        <f>[1]Invoeren!CR7</f>
        <v>32.416600000000003</v>
      </c>
      <c r="AR13" s="139">
        <f>[1]Invoeren!CS7</f>
        <v>45.657200000000003</v>
      </c>
      <c r="AS13" s="140">
        <f>[1]Invoeren!CT7</f>
        <v>0</v>
      </c>
      <c r="AT13" s="139">
        <f>[1]Invoeren!C7</f>
        <v>45.657200000000003</v>
      </c>
      <c r="AU13" s="141">
        <f>[1]Invoeren!L28</f>
        <v>0</v>
      </c>
      <c r="AV13" s="142" t="str">
        <f>[1]Invoeren!M7</f>
        <v>L</v>
      </c>
      <c r="AW13" s="142" t="str">
        <f>[1]Invoeren!N7</f>
        <v/>
      </c>
      <c r="AX13" s="143" t="str">
        <f>[1]Invoeren!H7</f>
        <v>Midwest</v>
      </c>
      <c r="AY13" s="144">
        <f>[1]Invoeren!AI7</f>
        <v>15</v>
      </c>
      <c r="AZ13" s="144">
        <f>[1]Invoeren!BC7</f>
        <v>52</v>
      </c>
      <c r="BA13" s="144">
        <f>[1]Invoeren!BW7</f>
        <v>3</v>
      </c>
      <c r="BB13" s="144">
        <f>[1]Invoeren!CQ7</f>
        <v>9</v>
      </c>
    </row>
    <row r="14" spans="1:54">
      <c r="A14" s="121">
        <f>[1]Invoeren!B8</f>
        <v>4</v>
      </c>
      <c r="B14" s="122">
        <f>[1]Invoeren!A8</f>
        <v>2</v>
      </c>
      <c r="C14" s="123" t="str">
        <f>[1]Invoeren!E8</f>
        <v>Eva Janssen</v>
      </c>
      <c r="D14" s="123" t="str">
        <f>[1]Invoeren!F8</f>
        <v>De Dolfijn</v>
      </c>
      <c r="E14" s="124">
        <f>[1]Invoeren!$K8</f>
        <v>2008</v>
      </c>
      <c r="F14" s="125">
        <f>[1]Invoeren!$I8</f>
        <v>0</v>
      </c>
      <c r="G14" s="126">
        <f>[1]Invoeren!Z8</f>
        <v>5.8</v>
      </c>
      <c r="H14" s="127">
        <f>[1]Invoeren!AA8</f>
        <v>5.6</v>
      </c>
      <c r="I14" s="127">
        <f>[1]Invoeren!AB8</f>
        <v>5.5</v>
      </c>
      <c r="J14" s="127">
        <f>[1]Invoeren!AC8</f>
        <v>5.5</v>
      </c>
      <c r="K14" s="127">
        <f>[1]Invoeren!AD8</f>
        <v>5.3</v>
      </c>
      <c r="L14" s="127" t="str">
        <f>[1]Invoeren!AE8</f>
        <v/>
      </c>
      <c r="M14" s="127" t="str">
        <f>[1]Invoeren!AF8</f>
        <v/>
      </c>
      <c r="N14" s="128">
        <f>[1]Invoeren!AG8</f>
        <v>16.599999999999998</v>
      </c>
      <c r="O14" s="129">
        <f>[1]Invoeren!AH8</f>
        <v>8.8533000000000008</v>
      </c>
      <c r="P14" s="130">
        <f>[1]Invoeren!AT8</f>
        <v>4.7</v>
      </c>
      <c r="Q14" s="131">
        <f>[1]Invoeren!AU8</f>
        <v>5.0999999999999996</v>
      </c>
      <c r="R14" s="131">
        <f>[1]Invoeren!AV8</f>
        <v>5.4</v>
      </c>
      <c r="S14" s="131">
        <f>[1]Invoeren!AW8</f>
        <v>5.3</v>
      </c>
      <c r="T14" s="131">
        <f>[1]Invoeren!AX8</f>
        <v>5.4</v>
      </c>
      <c r="U14" s="131" t="str">
        <f>[1]Invoeren!AY8</f>
        <v/>
      </c>
      <c r="V14" s="131" t="str">
        <f>[1]Invoeren!AZ8</f>
        <v/>
      </c>
      <c r="W14" s="131">
        <f>[1]Invoeren!BA8</f>
        <v>15.8</v>
      </c>
      <c r="X14" s="132">
        <f>[1]Invoeren!BB8</f>
        <v>10.0067</v>
      </c>
      <c r="Y14" s="133">
        <f>[1]Invoeren!BN8</f>
        <v>4.7</v>
      </c>
      <c r="Z14" s="134">
        <f>[1]Invoeren!BO8</f>
        <v>5</v>
      </c>
      <c r="AA14" s="134">
        <f>[1]Invoeren!BP8</f>
        <v>4.9000000000000004</v>
      </c>
      <c r="AB14" s="134">
        <f>[1]Invoeren!BQ8</f>
        <v>5</v>
      </c>
      <c r="AC14" s="134">
        <f>[1]Invoeren!BR8</f>
        <v>4.3</v>
      </c>
      <c r="AD14" s="134" t="str">
        <f>[1]Invoeren!BS8</f>
        <v/>
      </c>
      <c r="AE14" s="134" t="str">
        <f>[1]Invoeren!BT8</f>
        <v/>
      </c>
      <c r="AF14" s="134">
        <f>[1]Invoeren!BU8</f>
        <v>14.600000000000001</v>
      </c>
      <c r="AG14" s="135">
        <f>[1]Invoeren!BV8</f>
        <v>7.7866999999999997</v>
      </c>
      <c r="AH14" s="136">
        <f>[1]Invoeren!CH8</f>
        <v>6</v>
      </c>
      <c r="AI14" s="137">
        <f>[1]Invoeren!CI8</f>
        <v>5.3</v>
      </c>
      <c r="AJ14" s="137">
        <f>[1]Invoeren!CJ8</f>
        <v>5.4</v>
      </c>
      <c r="AK14" s="137">
        <f>[1]Invoeren!CK8</f>
        <v>5.3</v>
      </c>
      <c r="AL14" s="137">
        <f>[1]Invoeren!CL8</f>
        <v>5.3</v>
      </c>
      <c r="AM14" s="137" t="str">
        <f>[1]Invoeren!CM8</f>
        <v/>
      </c>
      <c r="AN14" s="137" t="str">
        <f>[1]Invoeren!CN8</f>
        <v/>
      </c>
      <c r="AO14" s="137">
        <f>[1]Invoeren!CO8</f>
        <v>16.000000000000004</v>
      </c>
      <c r="AP14" s="138">
        <f>[1]Invoeren!CP8</f>
        <v>10.666700000000001</v>
      </c>
      <c r="AQ14" s="139">
        <f>[1]Invoeren!CR8</f>
        <v>37.313400000000001</v>
      </c>
      <c r="AR14" s="139">
        <f>[1]Invoeren!CS8</f>
        <v>52.554099999999998</v>
      </c>
      <c r="AS14" s="140">
        <f>[1]Invoeren!CT8</f>
        <v>0</v>
      </c>
      <c r="AT14" s="139">
        <f>[1]Invoeren!C8</f>
        <v>52.554099999999998</v>
      </c>
      <c r="AU14" s="141">
        <f>[1]Invoeren!L29</f>
        <v>0</v>
      </c>
      <c r="AV14" s="142" t="str">
        <f>[1]Invoeren!M8</f>
        <v>L</v>
      </c>
      <c r="AW14" s="142" t="str">
        <f>[1]Invoeren!N8</f>
        <v/>
      </c>
      <c r="AX14" s="143" t="str">
        <f>[1]Invoeren!H8</f>
        <v>Midwest</v>
      </c>
      <c r="AY14" s="144">
        <f>[1]Invoeren!AI8</f>
        <v>5</v>
      </c>
      <c r="AZ14" s="144">
        <f>[1]Invoeren!BC8</f>
        <v>5</v>
      </c>
      <c r="BA14" s="144">
        <f>[1]Invoeren!BW8</f>
        <v>5</v>
      </c>
      <c r="BB14" s="144">
        <f>[1]Invoeren!CQ8</f>
        <v>3</v>
      </c>
    </row>
    <row r="15" spans="1:54">
      <c r="A15" s="121">
        <f>[1]Invoeren!B9</f>
        <v>20</v>
      </c>
      <c r="B15" s="122">
        <f>[1]Invoeren!A9</f>
        <v>3</v>
      </c>
      <c r="C15" s="123" t="str">
        <f>[1]Invoeren!E9</f>
        <v>Felicia Verkroost</v>
      </c>
      <c r="D15" s="123" t="str">
        <f>[1]Invoeren!F9</f>
        <v>DAW</v>
      </c>
      <c r="E15" s="124">
        <f>[1]Invoeren!$K9</f>
        <v>2006</v>
      </c>
      <c r="F15" s="125">
        <f>[1]Invoeren!$I9</f>
        <v>0</v>
      </c>
      <c r="G15" s="126">
        <f>[1]Invoeren!Z9</f>
        <v>5.0999999999999996</v>
      </c>
      <c r="H15" s="127">
        <f>[1]Invoeren!AA9</f>
        <v>4.7</v>
      </c>
      <c r="I15" s="127">
        <f>[1]Invoeren!AB9</f>
        <v>4.7</v>
      </c>
      <c r="J15" s="127">
        <f>[1]Invoeren!AC9</f>
        <v>5</v>
      </c>
      <c r="K15" s="127">
        <f>[1]Invoeren!AD9</f>
        <v>5.0999999999999996</v>
      </c>
      <c r="L15" s="127" t="str">
        <f>[1]Invoeren!AE9</f>
        <v/>
      </c>
      <c r="M15" s="127" t="str">
        <f>[1]Invoeren!AF9</f>
        <v/>
      </c>
      <c r="N15" s="128">
        <f>[1]Invoeren!AG9</f>
        <v>14.8</v>
      </c>
      <c r="O15" s="129">
        <f>[1]Invoeren!AH9</f>
        <v>7.8933</v>
      </c>
      <c r="P15" s="130">
        <f>[1]Invoeren!AT9</f>
        <v>4.4000000000000004</v>
      </c>
      <c r="Q15" s="131">
        <f>[1]Invoeren!AU9</f>
        <v>4.2</v>
      </c>
      <c r="R15" s="131">
        <f>[1]Invoeren!AV9</f>
        <v>4.4000000000000004</v>
      </c>
      <c r="S15" s="131">
        <f>[1]Invoeren!AW9</f>
        <v>4.5999999999999996</v>
      </c>
      <c r="T15" s="131">
        <f>[1]Invoeren!AX9</f>
        <v>4.9000000000000004</v>
      </c>
      <c r="U15" s="131" t="str">
        <f>[1]Invoeren!AY9</f>
        <v/>
      </c>
      <c r="V15" s="131" t="str">
        <f>[1]Invoeren!AZ9</f>
        <v/>
      </c>
      <c r="W15" s="131">
        <f>[1]Invoeren!BA9</f>
        <v>13.400000000000002</v>
      </c>
      <c r="X15" s="132">
        <f>[1]Invoeren!BB9</f>
        <v>8.4867000000000008</v>
      </c>
      <c r="Y15" s="133">
        <f>[1]Invoeren!BN9</f>
        <v>4.2</v>
      </c>
      <c r="Z15" s="134">
        <f>[1]Invoeren!BO9</f>
        <v>4.2</v>
      </c>
      <c r="AA15" s="134">
        <f>[1]Invoeren!BP9</f>
        <v>4.7</v>
      </c>
      <c r="AB15" s="134">
        <f>[1]Invoeren!BQ9</f>
        <v>3.8</v>
      </c>
      <c r="AC15" s="134">
        <f>[1]Invoeren!BR9</f>
        <v>4.7</v>
      </c>
      <c r="AD15" s="134" t="str">
        <f>[1]Invoeren!BS9</f>
        <v/>
      </c>
      <c r="AE15" s="134" t="str">
        <f>[1]Invoeren!BT9</f>
        <v/>
      </c>
      <c r="AF15" s="134">
        <f>[1]Invoeren!BU9</f>
        <v>13.100000000000001</v>
      </c>
      <c r="AG15" s="135">
        <f>[1]Invoeren!BV9</f>
        <v>6.9866999999999999</v>
      </c>
      <c r="AH15" s="136">
        <f>[1]Invoeren!CH9</f>
        <v>4.2</v>
      </c>
      <c r="AI15" s="137">
        <f>[1]Invoeren!CI9</f>
        <v>4.5</v>
      </c>
      <c r="AJ15" s="137">
        <f>[1]Invoeren!CJ9</f>
        <v>4.4000000000000004</v>
      </c>
      <c r="AK15" s="137">
        <f>[1]Invoeren!CK9</f>
        <v>3.6</v>
      </c>
      <c r="AL15" s="137">
        <f>[1]Invoeren!CL9</f>
        <v>4.8</v>
      </c>
      <c r="AM15" s="137" t="str">
        <f>[1]Invoeren!CM9</f>
        <v/>
      </c>
      <c r="AN15" s="137" t="str">
        <f>[1]Invoeren!CN9</f>
        <v/>
      </c>
      <c r="AO15" s="137">
        <f>[1]Invoeren!CO9</f>
        <v>13.1</v>
      </c>
      <c r="AP15" s="138">
        <f>[1]Invoeren!CP9</f>
        <v>8.7332999999999998</v>
      </c>
      <c r="AQ15" s="139">
        <f>[1]Invoeren!CR9</f>
        <v>32.1</v>
      </c>
      <c r="AR15" s="139">
        <f>[1]Invoeren!CS9</f>
        <v>45.211300000000001</v>
      </c>
      <c r="AS15" s="140">
        <f>[1]Invoeren!CT9</f>
        <v>0</v>
      </c>
      <c r="AT15" s="139">
        <f>[1]Invoeren!C9</f>
        <v>45.211300000000001</v>
      </c>
      <c r="AU15" s="141">
        <f>[1]Invoeren!L30</f>
        <v>0</v>
      </c>
      <c r="AV15" s="142" t="str">
        <f>[1]Invoeren!M9</f>
        <v>BM</v>
      </c>
      <c r="AW15" s="142" t="str">
        <f>[1]Invoeren!N9</f>
        <v>Age I</v>
      </c>
      <c r="AX15" s="143" t="str">
        <f>[1]Invoeren!H9</f>
        <v>Midwest</v>
      </c>
      <c r="AY15" s="144">
        <f>[1]Invoeren!AI9</f>
        <v>15</v>
      </c>
      <c r="AZ15" s="144">
        <f>[1]Invoeren!BC9</f>
        <v>26</v>
      </c>
      <c r="BA15" s="144">
        <f>[1]Invoeren!BW9</f>
        <v>24</v>
      </c>
      <c r="BB15" s="144">
        <f>[1]Invoeren!CQ9</f>
        <v>24</v>
      </c>
    </row>
    <row r="16" spans="1:54">
      <c r="A16" s="121">
        <f>[1]Invoeren!B10</f>
        <v>53</v>
      </c>
      <c r="B16" s="122">
        <f>[1]Invoeren!A10</f>
        <v>4</v>
      </c>
      <c r="C16" s="123" t="str">
        <f>[1]Invoeren!E10</f>
        <v>Elif Ilgen</v>
      </c>
      <c r="D16" s="123" t="str">
        <f>[1]Invoeren!F10</f>
        <v>De Watertrappers</v>
      </c>
      <c r="E16" s="124">
        <f>[1]Invoeren!$K10</f>
        <v>2007</v>
      </c>
      <c r="F16" s="125">
        <f>[1]Invoeren!$I10</f>
        <v>0</v>
      </c>
      <c r="G16" s="126">
        <f>[1]Invoeren!Z10</f>
        <v>4.2</v>
      </c>
      <c r="H16" s="127">
        <f>[1]Invoeren!AA10</f>
        <v>4.2</v>
      </c>
      <c r="I16" s="127">
        <f>[1]Invoeren!AB10</f>
        <v>4.4000000000000004</v>
      </c>
      <c r="J16" s="127">
        <f>[1]Invoeren!AC10</f>
        <v>4.5</v>
      </c>
      <c r="K16" s="127">
        <f>[1]Invoeren!AD10</f>
        <v>4.7</v>
      </c>
      <c r="L16" s="127" t="str">
        <f>[1]Invoeren!AE10</f>
        <v/>
      </c>
      <c r="M16" s="127" t="str">
        <f>[1]Invoeren!AF10</f>
        <v/>
      </c>
      <c r="N16" s="128">
        <f>[1]Invoeren!AG10</f>
        <v>13.100000000000001</v>
      </c>
      <c r="O16" s="129">
        <f>[1]Invoeren!AH10</f>
        <v>6.9866999999999999</v>
      </c>
      <c r="P16" s="130">
        <f>[1]Invoeren!AT10</f>
        <v>0</v>
      </c>
      <c r="Q16" s="131">
        <f>[1]Invoeren!AU10</f>
        <v>0</v>
      </c>
      <c r="R16" s="131">
        <f>[1]Invoeren!AV10</f>
        <v>0</v>
      </c>
      <c r="S16" s="131">
        <f>[1]Invoeren!AW10</f>
        <v>0</v>
      </c>
      <c r="T16" s="131">
        <f>[1]Invoeren!AX10</f>
        <v>0</v>
      </c>
      <c r="U16" s="131" t="str">
        <f>[1]Invoeren!AY10</f>
        <v/>
      </c>
      <c r="V16" s="131" t="str">
        <f>[1]Invoeren!AZ10</f>
        <v/>
      </c>
      <c r="W16" s="131">
        <f>[1]Invoeren!BA10</f>
        <v>0</v>
      </c>
      <c r="X16" s="132">
        <f>[1]Invoeren!BB10</f>
        <v>0</v>
      </c>
      <c r="Y16" s="133">
        <f>[1]Invoeren!BN10</f>
        <v>3.9</v>
      </c>
      <c r="Z16" s="134">
        <f>[1]Invoeren!BO10</f>
        <v>4</v>
      </c>
      <c r="AA16" s="134">
        <f>[1]Invoeren!BP10</f>
        <v>3.5</v>
      </c>
      <c r="AB16" s="134">
        <f>[1]Invoeren!BQ10</f>
        <v>3.4</v>
      </c>
      <c r="AC16" s="134">
        <f>[1]Invoeren!BR10</f>
        <v>3.7</v>
      </c>
      <c r="AD16" s="134" t="str">
        <f>[1]Invoeren!BS10</f>
        <v/>
      </c>
      <c r="AE16" s="134" t="str">
        <f>[1]Invoeren!BT10</f>
        <v/>
      </c>
      <c r="AF16" s="134">
        <f>[1]Invoeren!BU10</f>
        <v>11.1</v>
      </c>
      <c r="AG16" s="135">
        <f>[1]Invoeren!BV10</f>
        <v>5.92</v>
      </c>
      <c r="AH16" s="136">
        <f>[1]Invoeren!CH10</f>
        <v>4.4000000000000004</v>
      </c>
      <c r="AI16" s="137">
        <f>[1]Invoeren!CI10</f>
        <v>4.0999999999999996</v>
      </c>
      <c r="AJ16" s="137">
        <f>[1]Invoeren!CJ10</f>
        <v>4.2</v>
      </c>
      <c r="AK16" s="137">
        <f>[1]Invoeren!CK10</f>
        <v>4.4000000000000004</v>
      </c>
      <c r="AL16" s="137">
        <f>[1]Invoeren!CL10</f>
        <v>4</v>
      </c>
      <c r="AM16" s="137" t="str">
        <f>[1]Invoeren!CM10</f>
        <v/>
      </c>
      <c r="AN16" s="137" t="str">
        <f>[1]Invoeren!CN10</f>
        <v/>
      </c>
      <c r="AO16" s="137">
        <f>[1]Invoeren!CO10</f>
        <v>12.700000000000003</v>
      </c>
      <c r="AP16" s="138">
        <f>[1]Invoeren!CP10</f>
        <v>8.4666999999999994</v>
      </c>
      <c r="AQ16" s="139">
        <f>[1]Invoeren!CR10</f>
        <v>21.3734</v>
      </c>
      <c r="AR16" s="139">
        <f>[1]Invoeren!CS10</f>
        <v>30.103400000000001</v>
      </c>
      <c r="AS16" s="140">
        <f>[1]Invoeren!CT10</f>
        <v>0</v>
      </c>
      <c r="AT16" s="139">
        <f>[1]Invoeren!C10</f>
        <v>30.103400000000001</v>
      </c>
      <c r="AU16" s="141">
        <f>[1]Invoeren!L31</f>
        <v>0</v>
      </c>
      <c r="AV16" s="142" t="str">
        <f>[1]Invoeren!M10</f>
        <v>BM</v>
      </c>
      <c r="AW16" s="142" t="str">
        <f>[1]Invoeren!N10</f>
        <v/>
      </c>
      <c r="AX16" s="143" t="str">
        <f>[1]Invoeren!H10</f>
        <v>Midwest</v>
      </c>
      <c r="AY16" s="144">
        <f>[1]Invoeren!AI10</f>
        <v>37</v>
      </c>
      <c r="AZ16" s="144" t="str">
        <f>[1]Invoeren!BC10</f>
        <v/>
      </c>
      <c r="BA16" s="144">
        <f>[1]Invoeren!BW10</f>
        <v>49</v>
      </c>
      <c r="BB16" s="144">
        <f>[1]Invoeren!CQ10</f>
        <v>31</v>
      </c>
    </row>
    <row r="17" spans="1:54">
      <c r="A17" s="121">
        <f>[1]Invoeren!B11</f>
        <v>33</v>
      </c>
      <c r="B17" s="122">
        <f>[1]Invoeren!A11</f>
        <v>5</v>
      </c>
      <c r="C17" s="123" t="str">
        <f>[1]Invoeren!E11</f>
        <v>Zoë-Li de Bos</v>
      </c>
      <c r="D17" s="123" t="str">
        <f>[1]Invoeren!F11</f>
        <v>ZPC Amersfoort</v>
      </c>
      <c r="E17" s="124">
        <f>[1]Invoeren!$K11</f>
        <v>2008</v>
      </c>
      <c r="F17" s="125">
        <f>[1]Invoeren!$I11</f>
        <v>0</v>
      </c>
      <c r="G17" s="126">
        <f>[1]Invoeren!Z11</f>
        <v>4.2</v>
      </c>
      <c r="H17" s="127">
        <f>[1]Invoeren!AA11</f>
        <v>4.5</v>
      </c>
      <c r="I17" s="127">
        <f>[1]Invoeren!AB11</f>
        <v>4.5999999999999996</v>
      </c>
      <c r="J17" s="127">
        <f>[1]Invoeren!AC11</f>
        <v>4.5</v>
      </c>
      <c r="K17" s="127">
        <f>[1]Invoeren!AD11</f>
        <v>4.9000000000000004</v>
      </c>
      <c r="L17" s="127" t="str">
        <f>[1]Invoeren!AE11</f>
        <v/>
      </c>
      <c r="M17" s="127" t="str">
        <f>[1]Invoeren!AF11</f>
        <v/>
      </c>
      <c r="N17" s="128">
        <f>[1]Invoeren!AG11</f>
        <v>13.599999999999998</v>
      </c>
      <c r="O17" s="129">
        <f>[1]Invoeren!AH11</f>
        <v>7.2533000000000003</v>
      </c>
      <c r="P17" s="130">
        <f>[1]Invoeren!AT11</f>
        <v>4.8</v>
      </c>
      <c r="Q17" s="131">
        <f>[1]Invoeren!AU11</f>
        <v>4.7</v>
      </c>
      <c r="R17" s="131">
        <f>[1]Invoeren!AV11</f>
        <v>4.8</v>
      </c>
      <c r="S17" s="131">
        <f>[1]Invoeren!AW11</f>
        <v>4.4000000000000004</v>
      </c>
      <c r="T17" s="131">
        <f>[1]Invoeren!AX11</f>
        <v>4.5999999999999996</v>
      </c>
      <c r="U17" s="131" t="str">
        <f>[1]Invoeren!AY11</f>
        <v/>
      </c>
      <c r="V17" s="131" t="str">
        <f>[1]Invoeren!AZ11</f>
        <v/>
      </c>
      <c r="W17" s="131">
        <f>[1]Invoeren!BA11</f>
        <v>14.100000000000003</v>
      </c>
      <c r="X17" s="132">
        <f>[1]Invoeren!BB11</f>
        <v>8.93</v>
      </c>
      <c r="Y17" s="133">
        <f>[1]Invoeren!BN11</f>
        <v>4.5</v>
      </c>
      <c r="Z17" s="134">
        <f>[1]Invoeren!BO11</f>
        <v>4.5</v>
      </c>
      <c r="AA17" s="134">
        <f>[1]Invoeren!BP11</f>
        <v>4.0999999999999996</v>
      </c>
      <c r="AB17" s="134">
        <f>[1]Invoeren!BQ11</f>
        <v>4.5</v>
      </c>
      <c r="AC17" s="134">
        <f>[1]Invoeren!BR11</f>
        <v>4.0999999999999996</v>
      </c>
      <c r="AD17" s="134" t="str">
        <f>[1]Invoeren!BS11</f>
        <v/>
      </c>
      <c r="AE17" s="134" t="str">
        <f>[1]Invoeren!BT11</f>
        <v/>
      </c>
      <c r="AF17" s="134">
        <f>[1]Invoeren!BU11</f>
        <v>13.100000000000003</v>
      </c>
      <c r="AG17" s="135">
        <f>[1]Invoeren!BV11</f>
        <v>6.9866999999999999</v>
      </c>
      <c r="AH17" s="136">
        <f>[1]Invoeren!CH11</f>
        <v>3.8</v>
      </c>
      <c r="AI17" s="137">
        <f>[1]Invoeren!CI11</f>
        <v>3.8</v>
      </c>
      <c r="AJ17" s="137">
        <f>[1]Invoeren!CJ11</f>
        <v>3.8</v>
      </c>
      <c r="AK17" s="137">
        <f>[1]Invoeren!CK11</f>
        <v>3.8</v>
      </c>
      <c r="AL17" s="137">
        <f>[1]Invoeren!CL11</f>
        <v>3.8</v>
      </c>
      <c r="AM17" s="137" t="str">
        <f>[1]Invoeren!CM11</f>
        <v/>
      </c>
      <c r="AN17" s="137" t="str">
        <f>[1]Invoeren!CN11</f>
        <v/>
      </c>
      <c r="AO17" s="137">
        <f>[1]Invoeren!CO11</f>
        <v>11.399999999999999</v>
      </c>
      <c r="AP17" s="138">
        <f>[1]Invoeren!CP11</f>
        <v>7.6</v>
      </c>
      <c r="AQ17" s="139">
        <f>[1]Invoeren!CR11</f>
        <v>30.769999999999996</v>
      </c>
      <c r="AR17" s="139">
        <f>[1]Invoeren!CS11</f>
        <v>43.338000000000001</v>
      </c>
      <c r="AS17" s="140">
        <f>[1]Invoeren!CT11</f>
        <v>0</v>
      </c>
      <c r="AT17" s="139">
        <f>[1]Invoeren!C11</f>
        <v>43.338000000000001</v>
      </c>
      <c r="AU17" s="141">
        <f>[1]Invoeren!L32</f>
        <v>0</v>
      </c>
      <c r="AV17" s="142" t="str">
        <f>[1]Invoeren!M11</f>
        <v/>
      </c>
      <c r="AW17" s="142" t="str">
        <f>[1]Invoeren!N11</f>
        <v/>
      </c>
      <c r="AX17" s="143" t="str">
        <f>[1]Invoeren!H11</f>
        <v>MidWest</v>
      </c>
      <c r="AY17" s="144">
        <f>[1]Invoeren!AI11</f>
        <v>29</v>
      </c>
      <c r="AZ17" s="144">
        <f>[1]Invoeren!BC11</f>
        <v>16</v>
      </c>
      <c r="BA17" s="144">
        <f>[1]Invoeren!BW11</f>
        <v>24</v>
      </c>
      <c r="BB17" s="144">
        <f>[1]Invoeren!CQ11</f>
        <v>45</v>
      </c>
    </row>
    <row r="18" spans="1:54">
      <c r="A18" s="121">
        <f>[1]Invoeren!B12</f>
        <v>8</v>
      </c>
      <c r="B18" s="122">
        <f>[1]Invoeren!A12</f>
        <v>6</v>
      </c>
      <c r="C18" s="123" t="str">
        <f>[1]Invoeren!E12</f>
        <v>Fleur Heij</v>
      </c>
      <c r="D18" s="123" t="str">
        <f>[1]Invoeren!F12</f>
        <v>ZPC Amersfoort</v>
      </c>
      <c r="E18" s="124">
        <f>[1]Invoeren!$K12</f>
        <v>2009</v>
      </c>
      <c r="F18" s="125">
        <f>[1]Invoeren!$I12</f>
        <v>0</v>
      </c>
      <c r="G18" s="126">
        <f>[1]Invoeren!Z12</f>
        <v>4.7</v>
      </c>
      <c r="H18" s="127">
        <f>[1]Invoeren!AA12</f>
        <v>4.7</v>
      </c>
      <c r="I18" s="127">
        <f>[1]Invoeren!AB12</f>
        <v>4.5</v>
      </c>
      <c r="J18" s="127">
        <f>[1]Invoeren!AC12</f>
        <v>4.5</v>
      </c>
      <c r="K18" s="127">
        <f>[1]Invoeren!AD12</f>
        <v>4.4000000000000004</v>
      </c>
      <c r="L18" s="127" t="str">
        <f>[1]Invoeren!AE12</f>
        <v/>
      </c>
      <c r="M18" s="127" t="str">
        <f>[1]Invoeren!AF12</f>
        <v/>
      </c>
      <c r="N18" s="128">
        <f>[1]Invoeren!AG12</f>
        <v>13.699999999999998</v>
      </c>
      <c r="O18" s="129">
        <f>[1]Invoeren!AH12</f>
        <v>7.3067000000000002</v>
      </c>
      <c r="P18" s="130">
        <f>[1]Invoeren!AT12</f>
        <v>5.3</v>
      </c>
      <c r="Q18" s="131">
        <f>[1]Invoeren!AU12</f>
        <v>4.8</v>
      </c>
      <c r="R18" s="131">
        <f>[1]Invoeren!AV12</f>
        <v>4.9000000000000004</v>
      </c>
      <c r="S18" s="131">
        <f>[1]Invoeren!AW12</f>
        <v>4.7</v>
      </c>
      <c r="T18" s="131">
        <f>[1]Invoeren!AX12</f>
        <v>5.2</v>
      </c>
      <c r="U18" s="131" t="str">
        <f>[1]Invoeren!AY12</f>
        <v/>
      </c>
      <c r="V18" s="131" t="str">
        <f>[1]Invoeren!AZ12</f>
        <v/>
      </c>
      <c r="W18" s="131">
        <f>[1]Invoeren!BA12</f>
        <v>14.899999999999999</v>
      </c>
      <c r="X18" s="132">
        <f>[1]Invoeren!BB12</f>
        <v>9.4367000000000001</v>
      </c>
      <c r="Y18" s="133">
        <f>[1]Invoeren!BN12</f>
        <v>5</v>
      </c>
      <c r="Z18" s="134">
        <f>[1]Invoeren!BO12</f>
        <v>4.7</v>
      </c>
      <c r="AA18" s="134">
        <f>[1]Invoeren!BP12</f>
        <v>5</v>
      </c>
      <c r="AB18" s="134">
        <f>[1]Invoeren!BQ12</f>
        <v>4.4000000000000004</v>
      </c>
      <c r="AC18" s="134">
        <f>[1]Invoeren!BR12</f>
        <v>4.7</v>
      </c>
      <c r="AD18" s="134" t="str">
        <f>[1]Invoeren!BS12</f>
        <v/>
      </c>
      <c r="AE18" s="134" t="str">
        <f>[1]Invoeren!BT12</f>
        <v/>
      </c>
      <c r="AF18" s="134">
        <f>[1]Invoeren!BU12</f>
        <v>14.4</v>
      </c>
      <c r="AG18" s="135">
        <f>[1]Invoeren!BV12</f>
        <v>7.68</v>
      </c>
      <c r="AH18" s="136">
        <f>[1]Invoeren!CH12</f>
        <v>5</v>
      </c>
      <c r="AI18" s="137">
        <f>[1]Invoeren!CI12</f>
        <v>4.4000000000000004</v>
      </c>
      <c r="AJ18" s="137">
        <f>[1]Invoeren!CJ12</f>
        <v>5</v>
      </c>
      <c r="AK18" s="137">
        <f>[1]Invoeren!CK12</f>
        <v>5.0999999999999996</v>
      </c>
      <c r="AL18" s="137">
        <f>[1]Invoeren!CL12</f>
        <v>4.2</v>
      </c>
      <c r="AM18" s="137" t="str">
        <f>[1]Invoeren!CM12</f>
        <v/>
      </c>
      <c r="AN18" s="137" t="str">
        <f>[1]Invoeren!CN12</f>
        <v/>
      </c>
      <c r="AO18" s="137">
        <f>[1]Invoeren!CO12</f>
        <v>14.400000000000002</v>
      </c>
      <c r="AP18" s="138">
        <f>[1]Invoeren!CP12</f>
        <v>9.6</v>
      </c>
      <c r="AQ18" s="139">
        <f>[1]Invoeren!CR12</f>
        <v>34.023400000000002</v>
      </c>
      <c r="AR18" s="139">
        <f>[1]Invoeren!CS12</f>
        <v>47.920299999999997</v>
      </c>
      <c r="AS18" s="140">
        <f>[1]Invoeren!CT12</f>
        <v>0</v>
      </c>
      <c r="AT18" s="139">
        <f>[1]Invoeren!C12</f>
        <v>47.920299999999997</v>
      </c>
      <c r="AU18" s="141">
        <f>[1]Invoeren!L33</f>
        <v>0</v>
      </c>
      <c r="AV18" s="142" t="str">
        <f>[1]Invoeren!M12</f>
        <v>L</v>
      </c>
      <c r="AW18" s="142" t="str">
        <f>[1]Invoeren!N12</f>
        <v/>
      </c>
      <c r="AX18" s="143" t="str">
        <f>[1]Invoeren!H12</f>
        <v>MidWest</v>
      </c>
      <c r="AY18" s="144">
        <f>[1]Invoeren!AI12</f>
        <v>28</v>
      </c>
      <c r="AZ18" s="144">
        <f>[1]Invoeren!BC12</f>
        <v>9</v>
      </c>
      <c r="BA18" s="144">
        <f>[1]Invoeren!BW12</f>
        <v>6</v>
      </c>
      <c r="BB18" s="144">
        <f>[1]Invoeren!CQ12</f>
        <v>9</v>
      </c>
    </row>
    <row r="19" spans="1:54">
      <c r="A19" s="121">
        <f>[1]Invoeren!B13</f>
        <v>31</v>
      </c>
      <c r="B19" s="122">
        <f>[1]Invoeren!A13</f>
        <v>7</v>
      </c>
      <c r="C19" s="123" t="str">
        <f>[1]Invoeren!E13</f>
        <v>Laura Visser</v>
      </c>
      <c r="D19" s="123" t="str">
        <f>[1]Invoeren!F13</f>
        <v>Zwemlust d. Hommel</v>
      </c>
      <c r="E19" s="124">
        <f>[1]Invoeren!$K13</f>
        <v>2005</v>
      </c>
      <c r="F19" s="125">
        <f>[1]Invoeren!$I13</f>
        <v>0</v>
      </c>
      <c r="G19" s="126">
        <f>[1]Invoeren!Z13</f>
        <v>4</v>
      </c>
      <c r="H19" s="127">
        <f>[1]Invoeren!AA13</f>
        <v>3.9</v>
      </c>
      <c r="I19" s="127">
        <f>[1]Invoeren!AB13</f>
        <v>4</v>
      </c>
      <c r="J19" s="127">
        <f>[1]Invoeren!AC13</f>
        <v>3.9</v>
      </c>
      <c r="K19" s="127">
        <f>[1]Invoeren!AD13</f>
        <v>4.2</v>
      </c>
      <c r="L19" s="127" t="str">
        <f>[1]Invoeren!AE13</f>
        <v/>
      </c>
      <c r="M19" s="127" t="str">
        <f>[1]Invoeren!AF13</f>
        <v/>
      </c>
      <c r="N19" s="128">
        <f>[1]Invoeren!AG13</f>
        <v>11.9</v>
      </c>
      <c r="O19" s="129">
        <f>[1]Invoeren!AH13</f>
        <v>6.3467000000000002</v>
      </c>
      <c r="P19" s="130">
        <f>[1]Invoeren!AT13</f>
        <v>4.5</v>
      </c>
      <c r="Q19" s="131">
        <f>[1]Invoeren!AU13</f>
        <v>4.2</v>
      </c>
      <c r="R19" s="131">
        <f>[1]Invoeren!AV13</f>
        <v>4.3</v>
      </c>
      <c r="S19" s="131">
        <f>[1]Invoeren!AW13</f>
        <v>4.8</v>
      </c>
      <c r="T19" s="131">
        <f>[1]Invoeren!AX13</f>
        <v>5.4</v>
      </c>
      <c r="U19" s="131" t="str">
        <f>[1]Invoeren!AY13</f>
        <v/>
      </c>
      <c r="V19" s="131" t="str">
        <f>[1]Invoeren!AZ13</f>
        <v/>
      </c>
      <c r="W19" s="131">
        <f>[1]Invoeren!BA13</f>
        <v>13.600000000000005</v>
      </c>
      <c r="X19" s="132">
        <f>[1]Invoeren!BB13</f>
        <v>8.6133000000000006</v>
      </c>
      <c r="Y19" s="133">
        <f>[1]Invoeren!BN13</f>
        <v>4.8</v>
      </c>
      <c r="Z19" s="134">
        <f>[1]Invoeren!BO13</f>
        <v>4.4000000000000004</v>
      </c>
      <c r="AA19" s="134">
        <f>[1]Invoeren!BP13</f>
        <v>4.4000000000000004</v>
      </c>
      <c r="AB19" s="134">
        <f>[1]Invoeren!BQ13</f>
        <v>3.5</v>
      </c>
      <c r="AC19" s="134">
        <f>[1]Invoeren!BR13</f>
        <v>4.4000000000000004</v>
      </c>
      <c r="AD19" s="134" t="str">
        <f>[1]Invoeren!BS13</f>
        <v/>
      </c>
      <c r="AE19" s="134" t="str">
        <f>[1]Invoeren!BT13</f>
        <v/>
      </c>
      <c r="AF19" s="134">
        <f>[1]Invoeren!BU13</f>
        <v>13.2</v>
      </c>
      <c r="AG19" s="135">
        <f>[1]Invoeren!BV13</f>
        <v>7.04</v>
      </c>
      <c r="AH19" s="136">
        <f>[1]Invoeren!CH13</f>
        <v>3.9</v>
      </c>
      <c r="AI19" s="137">
        <f>[1]Invoeren!CI13</f>
        <v>4.5999999999999996</v>
      </c>
      <c r="AJ19" s="137">
        <f>[1]Invoeren!CJ13</f>
        <v>4.3</v>
      </c>
      <c r="AK19" s="137">
        <f>[1]Invoeren!CK13</f>
        <v>4.5999999999999996</v>
      </c>
      <c r="AL19" s="137">
        <f>[1]Invoeren!CL13</f>
        <v>4.4000000000000004</v>
      </c>
      <c r="AM19" s="137" t="str">
        <f>[1]Invoeren!CM13</f>
        <v/>
      </c>
      <c r="AN19" s="137" t="str">
        <f>[1]Invoeren!CN13</f>
        <v/>
      </c>
      <c r="AO19" s="137">
        <f>[1]Invoeren!CO13</f>
        <v>13.299999999999995</v>
      </c>
      <c r="AP19" s="138">
        <f>[1]Invoeren!CP13</f>
        <v>8.8666999999999998</v>
      </c>
      <c r="AQ19" s="139">
        <f>[1]Invoeren!CR13</f>
        <v>30.866700000000002</v>
      </c>
      <c r="AR19" s="139">
        <f>[1]Invoeren!CS13</f>
        <v>43.474200000000003</v>
      </c>
      <c r="AS19" s="140">
        <f>[1]Invoeren!CT13</f>
        <v>0</v>
      </c>
      <c r="AT19" s="139">
        <f>[1]Invoeren!C13</f>
        <v>43.474200000000003</v>
      </c>
      <c r="AU19" s="141">
        <f>[1]Invoeren!L34</f>
        <v>0</v>
      </c>
      <c r="AV19" s="142" t="str">
        <f>[1]Invoeren!M13</f>
        <v>BM</v>
      </c>
      <c r="AW19" s="142" t="str">
        <f>[1]Invoeren!N13</f>
        <v/>
      </c>
      <c r="AX19" s="143" t="str">
        <f>[1]Invoeren!H13</f>
        <v>Midwest</v>
      </c>
      <c r="AY19" s="144">
        <f>[1]Invoeren!AI13</f>
        <v>53</v>
      </c>
      <c r="AZ19" s="144">
        <f>[1]Invoeren!BC13</f>
        <v>23</v>
      </c>
      <c r="BA19" s="144">
        <f>[1]Invoeren!BW13</f>
        <v>20</v>
      </c>
      <c r="BB19" s="144">
        <f>[1]Invoeren!CQ13</f>
        <v>18</v>
      </c>
    </row>
    <row r="20" spans="1:54">
      <c r="A20" s="121">
        <f>[1]Invoeren!B14</f>
        <v>25</v>
      </c>
      <c r="B20" s="122">
        <f>[1]Invoeren!A14</f>
        <v>8</v>
      </c>
      <c r="C20" s="123" t="str">
        <f>[1]Invoeren!E14</f>
        <v>Beate Koch</v>
      </c>
      <c r="D20" s="123" t="str">
        <f>[1]Invoeren!F14</f>
        <v>Aquarijn</v>
      </c>
      <c r="E20" s="124">
        <f>[1]Invoeren!$K14</f>
        <v>2009</v>
      </c>
      <c r="F20" s="125">
        <f>[1]Invoeren!$I14</f>
        <v>0</v>
      </c>
      <c r="G20" s="126">
        <f>[1]Invoeren!Z14</f>
        <v>4.2</v>
      </c>
      <c r="H20" s="127">
        <f>[1]Invoeren!AA14</f>
        <v>4.2</v>
      </c>
      <c r="I20" s="127">
        <f>[1]Invoeren!AB14</f>
        <v>4.5</v>
      </c>
      <c r="J20" s="127">
        <f>[1]Invoeren!AC14</f>
        <v>4.5999999999999996</v>
      </c>
      <c r="K20" s="127">
        <f>[1]Invoeren!AD14</f>
        <v>4.5</v>
      </c>
      <c r="L20" s="127" t="str">
        <f>[1]Invoeren!AE14</f>
        <v/>
      </c>
      <c r="M20" s="127" t="str">
        <f>[1]Invoeren!AF14</f>
        <v/>
      </c>
      <c r="N20" s="128">
        <f>[1]Invoeren!AG14</f>
        <v>13.2</v>
      </c>
      <c r="O20" s="129">
        <f>[1]Invoeren!AH14</f>
        <v>7.04</v>
      </c>
      <c r="P20" s="130">
        <f>[1]Invoeren!AT14</f>
        <v>4.9000000000000004</v>
      </c>
      <c r="Q20" s="131">
        <f>[1]Invoeren!AU14</f>
        <v>4.5</v>
      </c>
      <c r="R20" s="131">
        <f>[1]Invoeren!AV14</f>
        <v>4.5999999999999996</v>
      </c>
      <c r="S20" s="131">
        <f>[1]Invoeren!AW14</f>
        <v>4.7</v>
      </c>
      <c r="T20" s="131">
        <f>[1]Invoeren!AX14</f>
        <v>4.8</v>
      </c>
      <c r="U20" s="131" t="str">
        <f>[1]Invoeren!AY14</f>
        <v/>
      </c>
      <c r="V20" s="131" t="str">
        <f>[1]Invoeren!AZ14</f>
        <v/>
      </c>
      <c r="W20" s="131">
        <f>[1]Invoeren!BA14</f>
        <v>14.100000000000001</v>
      </c>
      <c r="X20" s="132">
        <f>[1]Invoeren!BB14</f>
        <v>8.93</v>
      </c>
      <c r="Y20" s="133">
        <f>[1]Invoeren!BN14</f>
        <v>4.4000000000000004</v>
      </c>
      <c r="Z20" s="134">
        <f>[1]Invoeren!BO14</f>
        <v>4.8</v>
      </c>
      <c r="AA20" s="134">
        <f>[1]Invoeren!BP14</f>
        <v>4.2</v>
      </c>
      <c r="AB20" s="134">
        <f>[1]Invoeren!BQ14</f>
        <v>4.3</v>
      </c>
      <c r="AC20" s="134">
        <f>[1]Invoeren!BR14</f>
        <v>4.2</v>
      </c>
      <c r="AD20" s="134" t="str">
        <f>[1]Invoeren!BS14</f>
        <v/>
      </c>
      <c r="AE20" s="134" t="str">
        <f>[1]Invoeren!BT14</f>
        <v/>
      </c>
      <c r="AF20" s="134">
        <f>[1]Invoeren!BU14</f>
        <v>12.899999999999999</v>
      </c>
      <c r="AG20" s="135">
        <f>[1]Invoeren!BV14</f>
        <v>6.88</v>
      </c>
      <c r="AH20" s="136">
        <f>[1]Invoeren!CH14</f>
        <v>4.2</v>
      </c>
      <c r="AI20" s="137">
        <f>[1]Invoeren!CI14</f>
        <v>4.5</v>
      </c>
      <c r="AJ20" s="137">
        <f>[1]Invoeren!CJ14</f>
        <v>4.5</v>
      </c>
      <c r="AK20" s="137">
        <f>[1]Invoeren!CK14</f>
        <v>4.2</v>
      </c>
      <c r="AL20" s="137">
        <f>[1]Invoeren!CL14</f>
        <v>4.2</v>
      </c>
      <c r="AM20" s="137" t="str">
        <f>[1]Invoeren!CM14</f>
        <v/>
      </c>
      <c r="AN20" s="137" t="str">
        <f>[1]Invoeren!CN14</f>
        <v/>
      </c>
      <c r="AO20" s="137">
        <f>[1]Invoeren!CO14</f>
        <v>12.899999999999999</v>
      </c>
      <c r="AP20" s="138">
        <f>[1]Invoeren!CP14</f>
        <v>8.6</v>
      </c>
      <c r="AQ20" s="139">
        <f>[1]Invoeren!CR14</f>
        <v>31.449999999999996</v>
      </c>
      <c r="AR20" s="139">
        <f>[1]Invoeren!CS14</f>
        <v>44.2958</v>
      </c>
      <c r="AS20" s="140">
        <f>[1]Invoeren!CT14</f>
        <v>0</v>
      </c>
      <c r="AT20" s="139">
        <f>[1]Invoeren!C14</f>
        <v>44.2958</v>
      </c>
      <c r="AU20" s="141">
        <f>[1]Invoeren!L35</f>
        <v>0</v>
      </c>
      <c r="AV20" s="142" t="str">
        <f>[1]Invoeren!M14</f>
        <v>L</v>
      </c>
      <c r="AW20" s="142" t="str">
        <f>[1]Invoeren!N14</f>
        <v/>
      </c>
      <c r="AX20" s="143" t="str">
        <f>[1]Invoeren!H14</f>
        <v>MidWest</v>
      </c>
      <c r="AY20" s="144">
        <f>[1]Invoeren!AI14</f>
        <v>36</v>
      </c>
      <c r="AZ20" s="144">
        <f>[1]Invoeren!BC14</f>
        <v>16</v>
      </c>
      <c r="BA20" s="144">
        <f>[1]Invoeren!BW14</f>
        <v>30</v>
      </c>
      <c r="BB20" s="144">
        <f>[1]Invoeren!CQ14</f>
        <v>28</v>
      </c>
    </row>
    <row r="21" spans="1:54">
      <c r="A21" s="121">
        <f>[1]Invoeren!B15</f>
        <v>49</v>
      </c>
      <c r="B21" s="122">
        <f>[1]Invoeren!A15</f>
        <v>9</v>
      </c>
      <c r="C21" s="123" t="str">
        <f>[1]Invoeren!E15</f>
        <v>Isabella van Mechelen</v>
      </c>
      <c r="D21" s="123" t="str">
        <f>[1]Invoeren!F15</f>
        <v>Z.P.C.H.</v>
      </c>
      <c r="E21" s="124">
        <f>[1]Invoeren!$K15</f>
        <v>2007</v>
      </c>
      <c r="F21" s="125">
        <f>[1]Invoeren!$I15</f>
        <v>0</v>
      </c>
      <c r="G21" s="126">
        <f>[1]Invoeren!Z15</f>
        <v>5.5</v>
      </c>
      <c r="H21" s="127">
        <f>[1]Invoeren!AA15</f>
        <v>4.5999999999999996</v>
      </c>
      <c r="I21" s="127">
        <f>[1]Invoeren!AB15</f>
        <v>4.9000000000000004</v>
      </c>
      <c r="J21" s="127">
        <f>[1]Invoeren!AC15</f>
        <v>5.5</v>
      </c>
      <c r="K21" s="127">
        <f>[1]Invoeren!AD15</f>
        <v>5.0999999999999996</v>
      </c>
      <c r="L21" s="127" t="str">
        <f>[1]Invoeren!AE15</f>
        <v/>
      </c>
      <c r="M21" s="127" t="str">
        <f>[1]Invoeren!AF15</f>
        <v/>
      </c>
      <c r="N21" s="128">
        <f>[1]Invoeren!AG15</f>
        <v>15.500000000000002</v>
      </c>
      <c r="O21" s="129">
        <f>[1]Invoeren!AH15</f>
        <v>8.2667000000000002</v>
      </c>
      <c r="P21" s="130">
        <f>[1]Invoeren!AT15</f>
        <v>4.5</v>
      </c>
      <c r="Q21" s="131">
        <f>[1]Invoeren!AU15</f>
        <v>3.9</v>
      </c>
      <c r="R21" s="131">
        <f>[1]Invoeren!AV15</f>
        <v>4.2</v>
      </c>
      <c r="S21" s="131">
        <f>[1]Invoeren!AW15</f>
        <v>4.3</v>
      </c>
      <c r="T21" s="131">
        <f>[1]Invoeren!AX15</f>
        <v>4.5</v>
      </c>
      <c r="U21" s="131" t="str">
        <f>[1]Invoeren!AY15</f>
        <v/>
      </c>
      <c r="V21" s="131" t="str">
        <f>[1]Invoeren!AZ15</f>
        <v/>
      </c>
      <c r="W21" s="131">
        <f>[1]Invoeren!BA15</f>
        <v>13.000000000000002</v>
      </c>
      <c r="X21" s="132">
        <f>[1]Invoeren!BB15</f>
        <v>8.2332999999999998</v>
      </c>
      <c r="Y21" s="133">
        <f>[1]Invoeren!BN15</f>
        <v>3.8</v>
      </c>
      <c r="Z21" s="134">
        <f>[1]Invoeren!BO15</f>
        <v>4</v>
      </c>
      <c r="AA21" s="134">
        <f>[1]Invoeren!BP15</f>
        <v>3.7</v>
      </c>
      <c r="AB21" s="134">
        <f>[1]Invoeren!BQ15</f>
        <v>3.9</v>
      </c>
      <c r="AC21" s="134">
        <f>[1]Invoeren!BR15</f>
        <v>3.8</v>
      </c>
      <c r="AD21" s="134" t="str">
        <f>[1]Invoeren!BS15</f>
        <v/>
      </c>
      <c r="AE21" s="134" t="str">
        <f>[1]Invoeren!BT15</f>
        <v/>
      </c>
      <c r="AF21" s="134">
        <f>[1]Invoeren!BU15</f>
        <v>11.5</v>
      </c>
      <c r="AG21" s="135">
        <f>[1]Invoeren!BV15</f>
        <v>6.1333000000000002</v>
      </c>
      <c r="AH21" s="136">
        <f>[1]Invoeren!CH15</f>
        <v>3.5</v>
      </c>
      <c r="AI21" s="137">
        <f>[1]Invoeren!CI15</f>
        <v>3.7</v>
      </c>
      <c r="AJ21" s="137">
        <f>[1]Invoeren!CJ15</f>
        <v>3</v>
      </c>
      <c r="AK21" s="137">
        <f>[1]Invoeren!CK15</f>
        <v>3</v>
      </c>
      <c r="AL21" s="137">
        <f>[1]Invoeren!CL15</f>
        <v>3.2</v>
      </c>
      <c r="AM21" s="137" t="str">
        <f>[1]Invoeren!CM15</f>
        <v/>
      </c>
      <c r="AN21" s="137" t="str">
        <f>[1]Invoeren!CN15</f>
        <v/>
      </c>
      <c r="AO21" s="137">
        <f>[1]Invoeren!CO15</f>
        <v>9.6999999999999993</v>
      </c>
      <c r="AP21" s="138">
        <f>[1]Invoeren!CP15</f>
        <v>6.4667000000000003</v>
      </c>
      <c r="AQ21" s="139">
        <f>[1]Invoeren!CR15</f>
        <v>29.099999999999998</v>
      </c>
      <c r="AR21" s="139">
        <f>[1]Invoeren!CS15</f>
        <v>40.985900000000001</v>
      </c>
      <c r="AS21" s="140">
        <f>[1]Invoeren!CT15</f>
        <v>2</v>
      </c>
      <c r="AT21" s="139">
        <f>[1]Invoeren!C15</f>
        <v>38.985900000000001</v>
      </c>
      <c r="AU21" s="141">
        <f>[1]Invoeren!L36</f>
        <v>0</v>
      </c>
      <c r="AV21" s="142" t="str">
        <f>[1]Invoeren!M15</f>
        <v>BM</v>
      </c>
      <c r="AW21" s="142" t="str">
        <f>[1]Invoeren!N15</f>
        <v/>
      </c>
      <c r="AX21" s="143" t="str">
        <f>[1]Invoeren!H15</f>
        <v>MidWest</v>
      </c>
      <c r="AY21" s="144">
        <f>[1]Invoeren!AI15</f>
        <v>10</v>
      </c>
      <c r="AZ21" s="144">
        <f>[1]Invoeren!BC15</f>
        <v>33</v>
      </c>
      <c r="BA21" s="144">
        <f>[1]Invoeren!BW15</f>
        <v>43</v>
      </c>
      <c r="BB21" s="144">
        <f>[1]Invoeren!CQ15</f>
        <v>52</v>
      </c>
    </row>
    <row r="22" spans="1:54">
      <c r="A22" s="121">
        <f>[1]Invoeren!B16</f>
        <v>9</v>
      </c>
      <c r="B22" s="122">
        <f>[1]Invoeren!A16</f>
        <v>10</v>
      </c>
      <c r="C22" s="123" t="str">
        <f>[1]Invoeren!E16</f>
        <v>Marousja Roodenburg</v>
      </c>
      <c r="D22" s="123" t="str">
        <f>[1]Invoeren!F16</f>
        <v>Z.P.C.H.</v>
      </c>
      <c r="E22" s="124">
        <f>[1]Invoeren!$K16</f>
        <v>2009</v>
      </c>
      <c r="F22" s="125">
        <f>[1]Invoeren!$I16</f>
        <v>0</v>
      </c>
      <c r="G22" s="126">
        <f>[1]Invoeren!Z16</f>
        <v>5.7</v>
      </c>
      <c r="H22" s="127">
        <f>[1]Invoeren!AA16</f>
        <v>5.6</v>
      </c>
      <c r="I22" s="127">
        <f>[1]Invoeren!AB16</f>
        <v>5.4</v>
      </c>
      <c r="J22" s="127">
        <f>[1]Invoeren!AC16</f>
        <v>5.6</v>
      </c>
      <c r="K22" s="127">
        <f>[1]Invoeren!AD16</f>
        <v>5.4</v>
      </c>
      <c r="L22" s="127" t="str">
        <f>[1]Invoeren!AE16</f>
        <v/>
      </c>
      <c r="M22" s="127" t="str">
        <f>[1]Invoeren!AF16</f>
        <v/>
      </c>
      <c r="N22" s="128">
        <f>[1]Invoeren!AG16</f>
        <v>16.600000000000001</v>
      </c>
      <c r="O22" s="129">
        <f>[1]Invoeren!AH16</f>
        <v>8.8533000000000008</v>
      </c>
      <c r="P22" s="130">
        <f>[1]Invoeren!AT16</f>
        <v>4.8</v>
      </c>
      <c r="Q22" s="131">
        <f>[1]Invoeren!AU16</f>
        <v>5</v>
      </c>
      <c r="R22" s="131">
        <f>[1]Invoeren!AV16</f>
        <v>4.5999999999999996</v>
      </c>
      <c r="S22" s="131">
        <f>[1]Invoeren!AW16</f>
        <v>4.8</v>
      </c>
      <c r="T22" s="131">
        <f>[1]Invoeren!AX16</f>
        <v>4.5999999999999996</v>
      </c>
      <c r="U22" s="131" t="str">
        <f>[1]Invoeren!AY16</f>
        <v/>
      </c>
      <c r="V22" s="131" t="str">
        <f>[1]Invoeren!AZ16</f>
        <v/>
      </c>
      <c r="W22" s="131">
        <f>[1]Invoeren!BA16</f>
        <v>14.199999999999998</v>
      </c>
      <c r="X22" s="132">
        <f>[1]Invoeren!BB16</f>
        <v>8.9932999999999996</v>
      </c>
      <c r="Y22" s="133">
        <f>[1]Invoeren!BN16</f>
        <v>4.5999999999999996</v>
      </c>
      <c r="Z22" s="134">
        <f>[1]Invoeren!BO16</f>
        <v>4.7</v>
      </c>
      <c r="AA22" s="134">
        <f>[1]Invoeren!BP16</f>
        <v>4.2</v>
      </c>
      <c r="AB22" s="134">
        <f>[1]Invoeren!BQ16</f>
        <v>4.5999999999999996</v>
      </c>
      <c r="AC22" s="134">
        <f>[1]Invoeren!BR16</f>
        <v>4.9000000000000004</v>
      </c>
      <c r="AD22" s="134" t="str">
        <f>[1]Invoeren!BS16</f>
        <v/>
      </c>
      <c r="AE22" s="134" t="str">
        <f>[1]Invoeren!BT16</f>
        <v/>
      </c>
      <c r="AF22" s="134">
        <f>[1]Invoeren!BU16</f>
        <v>13.900000000000002</v>
      </c>
      <c r="AG22" s="135">
        <f>[1]Invoeren!BV16</f>
        <v>7.4132999999999996</v>
      </c>
      <c r="AH22" s="136">
        <f>[1]Invoeren!CH16</f>
        <v>3.9</v>
      </c>
      <c r="AI22" s="137">
        <f>[1]Invoeren!CI16</f>
        <v>4.9000000000000004</v>
      </c>
      <c r="AJ22" s="137">
        <f>[1]Invoeren!CJ16</f>
        <v>4.5</v>
      </c>
      <c r="AK22" s="137">
        <f>[1]Invoeren!CK16</f>
        <v>4.3</v>
      </c>
      <c r="AL22" s="137">
        <f>[1]Invoeren!CL16</f>
        <v>4.3</v>
      </c>
      <c r="AM22" s="137" t="str">
        <f>[1]Invoeren!CM16</f>
        <v/>
      </c>
      <c r="AN22" s="137" t="str">
        <f>[1]Invoeren!CN16</f>
        <v/>
      </c>
      <c r="AO22" s="137">
        <f>[1]Invoeren!CO16</f>
        <v>13.1</v>
      </c>
      <c r="AP22" s="138">
        <f>[1]Invoeren!CP16</f>
        <v>8.7332999999999998</v>
      </c>
      <c r="AQ22" s="139">
        <f>[1]Invoeren!CR16</f>
        <v>33.993200000000002</v>
      </c>
      <c r="AR22" s="139">
        <f>[1]Invoeren!CS16</f>
        <v>47.877699999999997</v>
      </c>
      <c r="AS22" s="140">
        <f>[1]Invoeren!CT16</f>
        <v>0</v>
      </c>
      <c r="AT22" s="139">
        <f>[1]Invoeren!C16</f>
        <v>47.877699999999997</v>
      </c>
      <c r="AU22" s="141">
        <f>[1]Invoeren!L37</f>
        <v>0</v>
      </c>
      <c r="AV22" s="142" t="str">
        <f>[1]Invoeren!M16</f>
        <v>L</v>
      </c>
      <c r="AW22" s="142" t="str">
        <f>[1]Invoeren!N16</f>
        <v/>
      </c>
      <c r="AX22" s="143" t="str">
        <f>[1]Invoeren!H16</f>
        <v>MidWest</v>
      </c>
      <c r="AY22" s="144">
        <f>[1]Invoeren!AI16</f>
        <v>5</v>
      </c>
      <c r="AZ22" s="144">
        <f>[1]Invoeren!BC16</f>
        <v>12</v>
      </c>
      <c r="BA22" s="144">
        <f>[1]Invoeren!BW16</f>
        <v>8</v>
      </c>
      <c r="BB22" s="144">
        <f>[1]Invoeren!CQ16</f>
        <v>24</v>
      </c>
    </row>
    <row r="23" spans="1:54">
      <c r="A23" s="121">
        <f>[1]Invoeren!B17</f>
        <v>14</v>
      </c>
      <c r="B23" s="122">
        <f>[1]Invoeren!A17</f>
        <v>11</v>
      </c>
      <c r="C23" s="123" t="str">
        <f>[1]Invoeren!E17</f>
        <v>Demelza Stricker</v>
      </c>
      <c r="D23" s="123" t="str">
        <f>[1]Invoeren!F17</f>
        <v>Z.P.C.H.</v>
      </c>
      <c r="E23" s="124">
        <f>[1]Invoeren!$K17</f>
        <v>2007</v>
      </c>
      <c r="F23" s="125">
        <f>[1]Invoeren!$I17</f>
        <v>0</v>
      </c>
      <c r="G23" s="126">
        <f>[1]Invoeren!Z17</f>
        <v>5.5</v>
      </c>
      <c r="H23" s="127">
        <f>[1]Invoeren!AA17</f>
        <v>4.9000000000000004</v>
      </c>
      <c r="I23" s="127">
        <f>[1]Invoeren!AB17</f>
        <v>4.5</v>
      </c>
      <c r="J23" s="127">
        <f>[1]Invoeren!AC17</f>
        <v>4.5999999999999996</v>
      </c>
      <c r="K23" s="127">
        <f>[1]Invoeren!AD17</f>
        <v>5</v>
      </c>
      <c r="L23" s="127" t="str">
        <f>[1]Invoeren!AE17</f>
        <v/>
      </c>
      <c r="M23" s="127" t="str">
        <f>[1]Invoeren!AF17</f>
        <v/>
      </c>
      <c r="N23" s="128">
        <f>[1]Invoeren!AG17</f>
        <v>14.5</v>
      </c>
      <c r="O23" s="129">
        <f>[1]Invoeren!AH17</f>
        <v>7.7332999999999998</v>
      </c>
      <c r="P23" s="130">
        <f>[1]Invoeren!AT17</f>
        <v>4.2</v>
      </c>
      <c r="Q23" s="131">
        <f>[1]Invoeren!AU17</f>
        <v>4.3</v>
      </c>
      <c r="R23" s="131">
        <f>[1]Invoeren!AV17</f>
        <v>4.4000000000000004</v>
      </c>
      <c r="S23" s="131">
        <f>[1]Invoeren!AW17</f>
        <v>4.8</v>
      </c>
      <c r="T23" s="131">
        <f>[1]Invoeren!AX17</f>
        <v>4.8</v>
      </c>
      <c r="U23" s="131" t="str">
        <f>[1]Invoeren!AY17</f>
        <v/>
      </c>
      <c r="V23" s="131" t="str">
        <f>[1]Invoeren!AZ17</f>
        <v/>
      </c>
      <c r="W23" s="131">
        <f>[1]Invoeren!BA17</f>
        <v>13.5</v>
      </c>
      <c r="X23" s="132">
        <f>[1]Invoeren!BB17</f>
        <v>8.5500000000000007</v>
      </c>
      <c r="Y23" s="133">
        <f>[1]Invoeren!BN17</f>
        <v>4.5</v>
      </c>
      <c r="Z23" s="134">
        <f>[1]Invoeren!BO17</f>
        <v>5</v>
      </c>
      <c r="AA23" s="134">
        <f>[1]Invoeren!BP17</f>
        <v>4.4000000000000004</v>
      </c>
      <c r="AB23" s="134">
        <f>[1]Invoeren!BQ17</f>
        <v>4.9000000000000004</v>
      </c>
      <c r="AC23" s="134">
        <f>[1]Invoeren!BR17</f>
        <v>4.4000000000000004</v>
      </c>
      <c r="AD23" s="134" t="str">
        <f>[1]Invoeren!BS17</f>
        <v/>
      </c>
      <c r="AE23" s="134" t="str">
        <f>[1]Invoeren!BT17</f>
        <v/>
      </c>
      <c r="AF23" s="134">
        <f>[1]Invoeren!BU17</f>
        <v>13.800000000000002</v>
      </c>
      <c r="AG23" s="135">
        <f>[1]Invoeren!BV17</f>
        <v>7.36</v>
      </c>
      <c r="AH23" s="136">
        <f>[1]Invoeren!CH17</f>
        <v>5</v>
      </c>
      <c r="AI23" s="137">
        <f>[1]Invoeren!CI17</f>
        <v>5</v>
      </c>
      <c r="AJ23" s="137">
        <f>[1]Invoeren!CJ17</f>
        <v>4.4000000000000004</v>
      </c>
      <c r="AK23" s="137">
        <f>[1]Invoeren!CK17</f>
        <v>4.7</v>
      </c>
      <c r="AL23" s="137">
        <f>[1]Invoeren!CL17</f>
        <v>4.8</v>
      </c>
      <c r="AM23" s="137" t="str">
        <f>[1]Invoeren!CM17</f>
        <v/>
      </c>
      <c r="AN23" s="137" t="str">
        <f>[1]Invoeren!CN17</f>
        <v/>
      </c>
      <c r="AO23" s="137">
        <f>[1]Invoeren!CO17</f>
        <v>14.500000000000002</v>
      </c>
      <c r="AP23" s="138">
        <f>[1]Invoeren!CP17</f>
        <v>9.6667000000000005</v>
      </c>
      <c r="AQ23" s="139">
        <f>[1]Invoeren!CR17</f>
        <v>33.31</v>
      </c>
      <c r="AR23" s="139">
        <f>[1]Invoeren!CS17</f>
        <v>46.915500000000002</v>
      </c>
      <c r="AS23" s="140">
        <f>[1]Invoeren!CT17</f>
        <v>0</v>
      </c>
      <c r="AT23" s="139">
        <f>[1]Invoeren!C17</f>
        <v>46.915500000000002</v>
      </c>
      <c r="AU23" s="141">
        <f>[1]Invoeren!L38</f>
        <v>0</v>
      </c>
      <c r="AV23" s="142" t="str">
        <f>[1]Invoeren!M17</f>
        <v>BM</v>
      </c>
      <c r="AW23" s="142" t="str">
        <f>[1]Invoeren!N17</f>
        <v>Age I</v>
      </c>
      <c r="AX23" s="143" t="str">
        <f>[1]Invoeren!H17</f>
        <v>MidWest</v>
      </c>
      <c r="AY23" s="144">
        <f>[1]Invoeren!AI17</f>
        <v>20</v>
      </c>
      <c r="AZ23" s="144">
        <f>[1]Invoeren!BC17</f>
        <v>25</v>
      </c>
      <c r="BA23" s="144">
        <f>[1]Invoeren!BW17</f>
        <v>10</v>
      </c>
      <c r="BB23" s="144">
        <f>[1]Invoeren!CQ17</f>
        <v>8</v>
      </c>
    </row>
    <row r="24" spans="1:54">
      <c r="A24" s="121">
        <f>[1]Invoeren!B18</f>
        <v>29</v>
      </c>
      <c r="B24" s="122">
        <f>[1]Invoeren!A18</f>
        <v>12</v>
      </c>
      <c r="C24" s="123" t="str">
        <f>[1]Invoeren!E18</f>
        <v>Zuva Munshi</v>
      </c>
      <c r="D24" s="123" t="str">
        <f>[1]Invoeren!F18</f>
        <v>De Dolfijn</v>
      </c>
      <c r="E24" s="124">
        <f>[1]Invoeren!$K18</f>
        <v>2003</v>
      </c>
      <c r="F24" s="125">
        <f>[1]Invoeren!$I18</f>
        <v>0</v>
      </c>
      <c r="G24" s="126">
        <f>[1]Invoeren!Z18</f>
        <v>5</v>
      </c>
      <c r="H24" s="127">
        <f>[1]Invoeren!AA18</f>
        <v>4</v>
      </c>
      <c r="I24" s="127">
        <f>[1]Invoeren!AB18</f>
        <v>4.4000000000000004</v>
      </c>
      <c r="J24" s="127">
        <f>[1]Invoeren!AC18</f>
        <v>4.5</v>
      </c>
      <c r="K24" s="127">
        <f>[1]Invoeren!AD18</f>
        <v>4.5999999999999996</v>
      </c>
      <c r="L24" s="127" t="str">
        <f>[1]Invoeren!AE18</f>
        <v/>
      </c>
      <c r="M24" s="127" t="str">
        <f>[1]Invoeren!AF18</f>
        <v/>
      </c>
      <c r="N24" s="128">
        <f>[1]Invoeren!AG18</f>
        <v>13.5</v>
      </c>
      <c r="O24" s="129">
        <f>[1]Invoeren!AH18</f>
        <v>7.2</v>
      </c>
      <c r="P24" s="130">
        <f>[1]Invoeren!AT18</f>
        <v>4</v>
      </c>
      <c r="Q24" s="131">
        <f>[1]Invoeren!AU18</f>
        <v>4.2</v>
      </c>
      <c r="R24" s="131">
        <f>[1]Invoeren!AV18</f>
        <v>4.5999999999999996</v>
      </c>
      <c r="S24" s="131">
        <f>[1]Invoeren!AW18</f>
        <v>4.4000000000000004</v>
      </c>
      <c r="T24" s="131">
        <f>[1]Invoeren!AX18</f>
        <v>5</v>
      </c>
      <c r="U24" s="131" t="str">
        <f>[1]Invoeren!AY18</f>
        <v/>
      </c>
      <c r="V24" s="131" t="str">
        <f>[1]Invoeren!AZ18</f>
        <v/>
      </c>
      <c r="W24" s="131">
        <f>[1]Invoeren!BA18</f>
        <v>13.2</v>
      </c>
      <c r="X24" s="132">
        <f>[1]Invoeren!BB18</f>
        <v>8.36</v>
      </c>
      <c r="Y24" s="133">
        <f>[1]Invoeren!BN18</f>
        <v>4.3</v>
      </c>
      <c r="Z24" s="134">
        <f>[1]Invoeren!BO18</f>
        <v>4.5999999999999996</v>
      </c>
      <c r="AA24" s="134">
        <f>[1]Invoeren!BP18</f>
        <v>4.3</v>
      </c>
      <c r="AB24" s="134">
        <f>[1]Invoeren!BQ18</f>
        <v>4.3</v>
      </c>
      <c r="AC24" s="134">
        <f>[1]Invoeren!BR18</f>
        <v>4.2</v>
      </c>
      <c r="AD24" s="134" t="str">
        <f>[1]Invoeren!BS18</f>
        <v/>
      </c>
      <c r="AE24" s="134" t="str">
        <f>[1]Invoeren!BT18</f>
        <v/>
      </c>
      <c r="AF24" s="134">
        <f>[1]Invoeren!BU18</f>
        <v>12.900000000000002</v>
      </c>
      <c r="AG24" s="135">
        <f>[1]Invoeren!BV18</f>
        <v>6.88</v>
      </c>
      <c r="AH24" s="136">
        <f>[1]Invoeren!CH18</f>
        <v>4.7</v>
      </c>
      <c r="AI24" s="137">
        <f>[1]Invoeren!CI18</f>
        <v>4.3</v>
      </c>
      <c r="AJ24" s="137">
        <f>[1]Invoeren!CJ18</f>
        <v>4</v>
      </c>
      <c r="AK24" s="137">
        <f>[1]Invoeren!CK18</f>
        <v>4</v>
      </c>
      <c r="AL24" s="137">
        <f>[1]Invoeren!CL18</f>
        <v>4.5</v>
      </c>
      <c r="AM24" s="137" t="str">
        <f>[1]Invoeren!CM18</f>
        <v/>
      </c>
      <c r="AN24" s="137" t="str">
        <f>[1]Invoeren!CN18</f>
        <v/>
      </c>
      <c r="AO24" s="137">
        <f>[1]Invoeren!CO18</f>
        <v>12.8</v>
      </c>
      <c r="AP24" s="138">
        <f>[1]Invoeren!CP18</f>
        <v>8.5333000000000006</v>
      </c>
      <c r="AQ24" s="139">
        <f>[1]Invoeren!CR18</f>
        <v>30.973299999999998</v>
      </c>
      <c r="AR24" s="139">
        <f>[1]Invoeren!CS18</f>
        <v>43.624400000000001</v>
      </c>
      <c r="AS24" s="140">
        <f>[1]Invoeren!CT18</f>
        <v>0</v>
      </c>
      <c r="AT24" s="139">
        <f>[1]Invoeren!C18</f>
        <v>43.624400000000001</v>
      </c>
      <c r="AU24" s="141">
        <f>[1]Invoeren!L39</f>
        <v>0</v>
      </c>
      <c r="AV24" s="142" t="str">
        <f>[1]Invoeren!M18</f>
        <v>BM</v>
      </c>
      <c r="AW24" s="142" t="str">
        <f>[1]Invoeren!N18</f>
        <v/>
      </c>
      <c r="AX24" s="143" t="str">
        <f>[1]Invoeren!H18</f>
        <v>Midwest</v>
      </c>
      <c r="AY24" s="144">
        <f>[1]Invoeren!AI18</f>
        <v>33</v>
      </c>
      <c r="AZ24" s="144">
        <f>[1]Invoeren!BC18</f>
        <v>28</v>
      </c>
      <c r="BA24" s="144">
        <f>[1]Invoeren!BW18</f>
        <v>30</v>
      </c>
      <c r="BB24" s="144">
        <f>[1]Invoeren!CQ18</f>
        <v>30</v>
      </c>
    </row>
    <row r="25" spans="1:54">
      <c r="A25" s="121">
        <f>[1]Invoeren!B19</f>
        <v>32</v>
      </c>
      <c r="B25" s="122">
        <f>[1]Invoeren!A19</f>
        <v>13</v>
      </c>
      <c r="C25" s="123" t="str">
        <f>[1]Invoeren!E19</f>
        <v>Sofia Veselov</v>
      </c>
      <c r="D25" s="123" t="str">
        <f>[1]Invoeren!F19</f>
        <v>Aquarijn</v>
      </c>
      <c r="E25" s="124">
        <f>[1]Invoeren!$K19</f>
        <v>2010</v>
      </c>
      <c r="F25" s="125">
        <f>[1]Invoeren!$I19</f>
        <v>0</v>
      </c>
      <c r="G25" s="126">
        <f>[1]Invoeren!Z19</f>
        <v>4.4000000000000004</v>
      </c>
      <c r="H25" s="127">
        <f>[1]Invoeren!AA19</f>
        <v>4.3</v>
      </c>
      <c r="I25" s="127">
        <f>[1]Invoeren!AB19</f>
        <v>4.3</v>
      </c>
      <c r="J25" s="127">
        <f>[1]Invoeren!AC19</f>
        <v>4.2</v>
      </c>
      <c r="K25" s="127">
        <f>[1]Invoeren!AD19</f>
        <v>4.7</v>
      </c>
      <c r="L25" s="127" t="str">
        <f>[1]Invoeren!AE19</f>
        <v/>
      </c>
      <c r="M25" s="127" t="str">
        <f>[1]Invoeren!AF19</f>
        <v/>
      </c>
      <c r="N25" s="128">
        <f>[1]Invoeren!AG19</f>
        <v>13</v>
      </c>
      <c r="O25" s="129">
        <f>[1]Invoeren!AH19</f>
        <v>6.9333</v>
      </c>
      <c r="P25" s="130">
        <f>[1]Invoeren!AT19</f>
        <v>4.5</v>
      </c>
      <c r="Q25" s="131">
        <f>[1]Invoeren!AU19</f>
        <v>4.0999999999999996</v>
      </c>
      <c r="R25" s="131">
        <f>[1]Invoeren!AV19</f>
        <v>4.0999999999999996</v>
      </c>
      <c r="S25" s="131">
        <f>[1]Invoeren!AW19</f>
        <v>4.2</v>
      </c>
      <c r="T25" s="131">
        <f>[1]Invoeren!AX19</f>
        <v>4.5</v>
      </c>
      <c r="U25" s="131" t="str">
        <f>[1]Invoeren!AY19</f>
        <v/>
      </c>
      <c r="V25" s="131" t="str">
        <f>[1]Invoeren!AZ19</f>
        <v/>
      </c>
      <c r="W25" s="131">
        <f>[1]Invoeren!BA19</f>
        <v>12.799999999999999</v>
      </c>
      <c r="X25" s="132">
        <f>[1]Invoeren!BB19</f>
        <v>8.1067</v>
      </c>
      <c r="Y25" s="133">
        <f>[1]Invoeren!BN19</f>
        <v>4.2</v>
      </c>
      <c r="Z25" s="134">
        <f>[1]Invoeren!BO19</f>
        <v>4.2</v>
      </c>
      <c r="AA25" s="134">
        <f>[1]Invoeren!BP19</f>
        <v>4</v>
      </c>
      <c r="AB25" s="134">
        <f>[1]Invoeren!BQ19</f>
        <v>5</v>
      </c>
      <c r="AC25" s="134">
        <f>[1]Invoeren!BR19</f>
        <v>4.5999999999999996</v>
      </c>
      <c r="AD25" s="134" t="str">
        <f>[1]Invoeren!BS19</f>
        <v/>
      </c>
      <c r="AE25" s="134" t="str">
        <f>[1]Invoeren!BT19</f>
        <v/>
      </c>
      <c r="AF25" s="134">
        <f>[1]Invoeren!BU19</f>
        <v>13</v>
      </c>
      <c r="AG25" s="135">
        <f>[1]Invoeren!BV19</f>
        <v>6.9333</v>
      </c>
      <c r="AH25" s="136">
        <f>[1]Invoeren!CH19</f>
        <v>4</v>
      </c>
      <c r="AI25" s="137">
        <f>[1]Invoeren!CI19</f>
        <v>4.3</v>
      </c>
      <c r="AJ25" s="137">
        <f>[1]Invoeren!CJ19</f>
        <v>4.5</v>
      </c>
      <c r="AK25" s="137">
        <f>[1]Invoeren!CK19</f>
        <v>4.4000000000000004</v>
      </c>
      <c r="AL25" s="137">
        <f>[1]Invoeren!CL19</f>
        <v>4.7</v>
      </c>
      <c r="AM25" s="137" t="str">
        <f>[1]Invoeren!CM19</f>
        <v/>
      </c>
      <c r="AN25" s="137" t="str">
        <f>[1]Invoeren!CN19</f>
        <v/>
      </c>
      <c r="AO25" s="137">
        <f>[1]Invoeren!CO19</f>
        <v>13.200000000000003</v>
      </c>
      <c r="AP25" s="138">
        <f>[1]Invoeren!CP19</f>
        <v>8.8000000000000007</v>
      </c>
      <c r="AQ25" s="139">
        <f>[1]Invoeren!CR19</f>
        <v>30.773299999999999</v>
      </c>
      <c r="AR25" s="139">
        <f>[1]Invoeren!CS19</f>
        <v>43.342700000000001</v>
      </c>
      <c r="AS25" s="140">
        <f>[1]Invoeren!CT19</f>
        <v>0</v>
      </c>
      <c r="AT25" s="139">
        <f>[1]Invoeren!C19</f>
        <v>43.342700000000001</v>
      </c>
      <c r="AU25" s="141">
        <f>[1]Invoeren!L40</f>
        <v>0</v>
      </c>
      <c r="AV25" s="142" t="str">
        <f>[1]Invoeren!M19</f>
        <v/>
      </c>
      <c r="AW25" s="142" t="str">
        <f>[1]Invoeren!N19</f>
        <v/>
      </c>
      <c r="AX25" s="143" t="str">
        <f>[1]Invoeren!H19</f>
        <v>MidWest</v>
      </c>
      <c r="AY25" s="144">
        <f>[1]Invoeren!AI19</f>
        <v>41</v>
      </c>
      <c r="AZ25" s="144">
        <f>[1]Invoeren!BC19</f>
        <v>37</v>
      </c>
      <c r="BA25" s="144">
        <f>[1]Invoeren!BW19</f>
        <v>28</v>
      </c>
      <c r="BB25" s="144">
        <f>[1]Invoeren!CQ19</f>
        <v>21</v>
      </c>
    </row>
    <row r="26" spans="1:54">
      <c r="A26" s="121">
        <f>[1]Invoeren!B20</f>
        <v>10</v>
      </c>
      <c r="B26" s="122">
        <f>[1]Invoeren!A20</f>
        <v>14</v>
      </c>
      <c r="C26" s="123" t="str">
        <f>[1]Invoeren!E20</f>
        <v>Eva van Duiven</v>
      </c>
      <c r="D26" s="123" t="str">
        <f>[1]Invoeren!F20</f>
        <v>Z.P.C.H.</v>
      </c>
      <c r="E26" s="124">
        <f>[1]Invoeren!$K20</f>
        <v>2008</v>
      </c>
      <c r="F26" s="125">
        <f>[1]Invoeren!$I20</f>
        <v>0</v>
      </c>
      <c r="G26" s="126">
        <f>[1]Invoeren!Z20</f>
        <v>4.8</v>
      </c>
      <c r="H26" s="127">
        <f>[1]Invoeren!AA20</f>
        <v>4.8</v>
      </c>
      <c r="I26" s="127">
        <f>[1]Invoeren!AB20</f>
        <v>5.4</v>
      </c>
      <c r="J26" s="127">
        <f>[1]Invoeren!AC20</f>
        <v>5.7</v>
      </c>
      <c r="K26" s="127">
        <f>[1]Invoeren!AD20</f>
        <v>5.2</v>
      </c>
      <c r="L26" s="127" t="str">
        <f>[1]Invoeren!AE20</f>
        <v/>
      </c>
      <c r="M26" s="127" t="str">
        <f>[1]Invoeren!AF20</f>
        <v/>
      </c>
      <c r="N26" s="128">
        <f>[1]Invoeren!AG20</f>
        <v>15.399999999999999</v>
      </c>
      <c r="O26" s="129">
        <f>[1]Invoeren!AH20</f>
        <v>8.2133000000000003</v>
      </c>
      <c r="P26" s="130">
        <f>[1]Invoeren!AT20</f>
        <v>4.5999999999999996</v>
      </c>
      <c r="Q26" s="131">
        <f>[1]Invoeren!AU20</f>
        <v>5</v>
      </c>
      <c r="R26" s="131">
        <f>[1]Invoeren!AV20</f>
        <v>4.7</v>
      </c>
      <c r="S26" s="131">
        <f>[1]Invoeren!AW20</f>
        <v>4.5999999999999996</v>
      </c>
      <c r="T26" s="131">
        <f>[1]Invoeren!AX20</f>
        <v>4.9000000000000004</v>
      </c>
      <c r="U26" s="131" t="str">
        <f>[1]Invoeren!AY20</f>
        <v/>
      </c>
      <c r="V26" s="131" t="str">
        <f>[1]Invoeren!AZ20</f>
        <v/>
      </c>
      <c r="W26" s="131">
        <f>[1]Invoeren!BA20</f>
        <v>14.199999999999998</v>
      </c>
      <c r="X26" s="132">
        <f>[1]Invoeren!BB20</f>
        <v>8.9932999999999996</v>
      </c>
      <c r="Y26" s="133">
        <f>[1]Invoeren!BN20</f>
        <v>4.3</v>
      </c>
      <c r="Z26" s="134">
        <f>[1]Invoeren!BO20</f>
        <v>4.9000000000000004</v>
      </c>
      <c r="AA26" s="134">
        <f>[1]Invoeren!BP20</f>
        <v>4.5</v>
      </c>
      <c r="AB26" s="134">
        <f>[1]Invoeren!BQ20</f>
        <v>4.2</v>
      </c>
      <c r="AC26" s="134">
        <f>[1]Invoeren!BR20</f>
        <v>4.7</v>
      </c>
      <c r="AD26" s="134" t="str">
        <f>[1]Invoeren!BS20</f>
        <v/>
      </c>
      <c r="AE26" s="134" t="str">
        <f>[1]Invoeren!BT20</f>
        <v/>
      </c>
      <c r="AF26" s="134">
        <f>[1]Invoeren!BU20</f>
        <v>13.499999999999996</v>
      </c>
      <c r="AG26" s="135">
        <f>[1]Invoeren!BV20</f>
        <v>7.2</v>
      </c>
      <c r="AH26" s="136">
        <f>[1]Invoeren!CH20</f>
        <v>4.7</v>
      </c>
      <c r="AI26" s="137">
        <f>[1]Invoeren!CI20</f>
        <v>4.7</v>
      </c>
      <c r="AJ26" s="137">
        <f>[1]Invoeren!CJ20</f>
        <v>4.9000000000000004</v>
      </c>
      <c r="AK26" s="137">
        <f>[1]Invoeren!CK20</f>
        <v>4.0999999999999996</v>
      </c>
      <c r="AL26" s="137">
        <f>[1]Invoeren!CL20</f>
        <v>4.8</v>
      </c>
      <c r="AM26" s="137" t="str">
        <f>[1]Invoeren!CM20</f>
        <v/>
      </c>
      <c r="AN26" s="137" t="str">
        <f>[1]Invoeren!CN20</f>
        <v/>
      </c>
      <c r="AO26" s="137">
        <f>[1]Invoeren!CO20</f>
        <v>14.199999999999998</v>
      </c>
      <c r="AP26" s="138">
        <f>[1]Invoeren!CP20</f>
        <v>9.4666999999999994</v>
      </c>
      <c r="AQ26" s="139">
        <f>[1]Invoeren!CR20</f>
        <v>33.8733</v>
      </c>
      <c r="AR26" s="139">
        <f>[1]Invoeren!CS20</f>
        <v>47.7089</v>
      </c>
      <c r="AS26" s="140">
        <f>[1]Invoeren!CT20</f>
        <v>0</v>
      </c>
      <c r="AT26" s="139">
        <f>[1]Invoeren!C20</f>
        <v>47.7089</v>
      </c>
      <c r="AU26" s="141">
        <f>[1]Invoeren!L41</f>
        <v>0</v>
      </c>
      <c r="AV26" s="142" t="str">
        <f>[1]Invoeren!M20</f>
        <v>L</v>
      </c>
      <c r="AW26" s="142" t="str">
        <f>[1]Invoeren!N20</f>
        <v/>
      </c>
      <c r="AX26" s="143" t="str">
        <f>[1]Invoeren!H20</f>
        <v>MidWest</v>
      </c>
      <c r="AY26" s="144">
        <f>[1]Invoeren!AI20</f>
        <v>12</v>
      </c>
      <c r="AZ26" s="144">
        <f>[1]Invoeren!BC20</f>
        <v>12</v>
      </c>
      <c r="BA26" s="144">
        <f>[1]Invoeren!BW20</f>
        <v>14</v>
      </c>
      <c r="BB26" s="144">
        <f>[1]Invoeren!CQ20</f>
        <v>13</v>
      </c>
    </row>
    <row r="27" spans="1:54">
      <c r="A27" s="121">
        <f>[1]Invoeren!B21</f>
        <v>42</v>
      </c>
      <c r="B27" s="122">
        <f>[1]Invoeren!A21</f>
        <v>15</v>
      </c>
      <c r="C27" s="123" t="str">
        <f>[1]Invoeren!E21</f>
        <v>Lorena Golubovic</v>
      </c>
      <c r="D27" s="123" t="str">
        <f>[1]Invoeren!F21</f>
        <v>De Watertrappers</v>
      </c>
      <c r="E27" s="124">
        <f>[1]Invoeren!$K21</f>
        <v>2009</v>
      </c>
      <c r="F27" s="125">
        <f>[1]Invoeren!$I21</f>
        <v>0</v>
      </c>
      <c r="G27" s="126">
        <f>[1]Invoeren!Z21</f>
        <v>4.2</v>
      </c>
      <c r="H27" s="127">
        <f>[1]Invoeren!AA21</f>
        <v>4.5</v>
      </c>
      <c r="I27" s="127">
        <f>[1]Invoeren!AB21</f>
        <v>5</v>
      </c>
      <c r="J27" s="127">
        <f>[1]Invoeren!AC21</f>
        <v>4.4000000000000004</v>
      </c>
      <c r="K27" s="127">
        <f>[1]Invoeren!AD21</f>
        <v>4.7</v>
      </c>
      <c r="L27" s="127" t="str">
        <f>[1]Invoeren!AE21</f>
        <v/>
      </c>
      <c r="M27" s="127" t="str">
        <f>[1]Invoeren!AF21</f>
        <v/>
      </c>
      <c r="N27" s="128">
        <f>[1]Invoeren!AG21</f>
        <v>13.600000000000001</v>
      </c>
      <c r="O27" s="129">
        <f>[1]Invoeren!AH21</f>
        <v>7.2533000000000003</v>
      </c>
      <c r="P27" s="130">
        <f>[1]Invoeren!AT21</f>
        <v>4.3</v>
      </c>
      <c r="Q27" s="131">
        <f>[1]Invoeren!AU21</f>
        <v>4.0999999999999996</v>
      </c>
      <c r="R27" s="131">
        <f>[1]Invoeren!AV21</f>
        <v>4.5</v>
      </c>
      <c r="S27" s="131">
        <f>[1]Invoeren!AW21</f>
        <v>4.0999999999999996</v>
      </c>
      <c r="T27" s="131">
        <f>[1]Invoeren!AX21</f>
        <v>5.0999999999999996</v>
      </c>
      <c r="U27" s="131" t="str">
        <f>[1]Invoeren!AY21</f>
        <v/>
      </c>
      <c r="V27" s="131" t="str">
        <f>[1]Invoeren!AZ21</f>
        <v/>
      </c>
      <c r="W27" s="131">
        <f>[1]Invoeren!BA21</f>
        <v>12.9</v>
      </c>
      <c r="X27" s="132">
        <f>[1]Invoeren!BB21</f>
        <v>8.17</v>
      </c>
      <c r="Y27" s="133">
        <f>[1]Invoeren!BN21</f>
        <v>4.4000000000000004</v>
      </c>
      <c r="Z27" s="134">
        <f>[1]Invoeren!BO21</f>
        <v>4</v>
      </c>
      <c r="AA27" s="134">
        <f>[1]Invoeren!BP21</f>
        <v>3.6</v>
      </c>
      <c r="AB27" s="134">
        <f>[1]Invoeren!BQ21</f>
        <v>4</v>
      </c>
      <c r="AC27" s="134">
        <f>[1]Invoeren!BR21</f>
        <v>4.0999999999999996</v>
      </c>
      <c r="AD27" s="134" t="str">
        <f>[1]Invoeren!BS21</f>
        <v/>
      </c>
      <c r="AE27" s="134" t="str">
        <f>[1]Invoeren!BT21</f>
        <v/>
      </c>
      <c r="AF27" s="134">
        <f>[1]Invoeren!BU21</f>
        <v>12.100000000000001</v>
      </c>
      <c r="AG27" s="135">
        <f>[1]Invoeren!BV21</f>
        <v>6.4532999999999996</v>
      </c>
      <c r="AH27" s="136">
        <f>[1]Invoeren!CH21</f>
        <v>3</v>
      </c>
      <c r="AI27" s="137">
        <f>[1]Invoeren!CI21</f>
        <v>3.9</v>
      </c>
      <c r="AJ27" s="137">
        <f>[1]Invoeren!CJ21</f>
        <v>3.6</v>
      </c>
      <c r="AK27" s="137">
        <f>[1]Invoeren!CK21</f>
        <v>3.3</v>
      </c>
      <c r="AL27" s="137">
        <f>[1]Invoeren!CL21</f>
        <v>3.8</v>
      </c>
      <c r="AM27" s="137" t="str">
        <f>[1]Invoeren!CM21</f>
        <v/>
      </c>
      <c r="AN27" s="137" t="str">
        <f>[1]Invoeren!CN21</f>
        <v/>
      </c>
      <c r="AO27" s="137">
        <f>[1]Invoeren!CO21</f>
        <v>10.700000000000001</v>
      </c>
      <c r="AP27" s="138">
        <f>[1]Invoeren!CP21</f>
        <v>7.1333000000000002</v>
      </c>
      <c r="AQ27" s="139">
        <f>[1]Invoeren!CR21</f>
        <v>29.009900000000002</v>
      </c>
      <c r="AR27" s="139">
        <f>[1]Invoeren!CS21</f>
        <v>40.859000000000002</v>
      </c>
      <c r="AS27" s="140">
        <f>[1]Invoeren!CT21</f>
        <v>0</v>
      </c>
      <c r="AT27" s="139">
        <f>[1]Invoeren!C21</f>
        <v>40.859000000000002</v>
      </c>
      <c r="AU27" s="141">
        <f>[1]Invoeren!L42</f>
        <v>0</v>
      </c>
      <c r="AV27" s="142" t="str">
        <f>[1]Invoeren!M21</f>
        <v/>
      </c>
      <c r="AW27" s="142" t="str">
        <f>[1]Invoeren!N21</f>
        <v/>
      </c>
      <c r="AX27" s="143" t="str">
        <f>[1]Invoeren!H21</f>
        <v>Midwest</v>
      </c>
      <c r="AY27" s="144">
        <f>[1]Invoeren!AI21</f>
        <v>29</v>
      </c>
      <c r="AZ27" s="144">
        <f>[1]Invoeren!BC21</f>
        <v>36</v>
      </c>
      <c r="BA27" s="144">
        <f>[1]Invoeren!BW21</f>
        <v>41</v>
      </c>
      <c r="BB27" s="144">
        <f>[1]Invoeren!CQ21</f>
        <v>49</v>
      </c>
    </row>
    <row r="28" spans="1:54">
      <c r="A28" s="121">
        <f>[1]Invoeren!B22</f>
        <v>13</v>
      </c>
      <c r="B28" s="122">
        <f>[1]Invoeren!A22</f>
        <v>16</v>
      </c>
      <c r="C28" s="123" t="str">
        <f>[1]Invoeren!E22</f>
        <v>Nora Schuler</v>
      </c>
      <c r="D28" s="123" t="str">
        <f>[1]Invoeren!F22</f>
        <v>VZC Veenendaal</v>
      </c>
      <c r="E28" s="124">
        <f>[1]Invoeren!$K22</f>
        <v>2006</v>
      </c>
      <c r="F28" s="125">
        <f>[1]Invoeren!$I22</f>
        <v>0</v>
      </c>
      <c r="G28" s="126">
        <f>[1]Invoeren!Z22</f>
        <v>4.3</v>
      </c>
      <c r="H28" s="127">
        <f>[1]Invoeren!AA22</f>
        <v>5.2</v>
      </c>
      <c r="I28" s="127">
        <f>[1]Invoeren!AB22</f>
        <v>5.6</v>
      </c>
      <c r="J28" s="127">
        <f>[1]Invoeren!AC22</f>
        <v>4.7</v>
      </c>
      <c r="K28" s="127">
        <f>[1]Invoeren!AD22</f>
        <v>5.6</v>
      </c>
      <c r="L28" s="127" t="str">
        <f>[1]Invoeren!AE22</f>
        <v/>
      </c>
      <c r="M28" s="127" t="str">
        <f>[1]Invoeren!AF22</f>
        <v/>
      </c>
      <c r="N28" s="128">
        <f>[1]Invoeren!AG22</f>
        <v>15.499999999999996</v>
      </c>
      <c r="O28" s="129">
        <f>[1]Invoeren!AH22</f>
        <v>8.2667000000000002</v>
      </c>
      <c r="P28" s="130">
        <f>[1]Invoeren!AT22</f>
        <v>4.3</v>
      </c>
      <c r="Q28" s="131">
        <f>[1]Invoeren!AU22</f>
        <v>4.5999999999999996</v>
      </c>
      <c r="R28" s="131">
        <f>[1]Invoeren!AV22</f>
        <v>4.3</v>
      </c>
      <c r="S28" s="131">
        <f>[1]Invoeren!AW22</f>
        <v>4.2</v>
      </c>
      <c r="T28" s="131">
        <f>[1]Invoeren!AX22</f>
        <v>4.9000000000000004</v>
      </c>
      <c r="U28" s="131" t="str">
        <f>[1]Invoeren!AY22</f>
        <v/>
      </c>
      <c r="V28" s="131" t="str">
        <f>[1]Invoeren!AZ22</f>
        <v/>
      </c>
      <c r="W28" s="131">
        <f>[1]Invoeren!BA22</f>
        <v>13.2</v>
      </c>
      <c r="X28" s="132">
        <f>[1]Invoeren!BB22</f>
        <v>8.36</v>
      </c>
      <c r="Y28" s="133">
        <f>[1]Invoeren!BN22</f>
        <v>4.5999999999999996</v>
      </c>
      <c r="Z28" s="134">
        <f>[1]Invoeren!BO22</f>
        <v>4.5</v>
      </c>
      <c r="AA28" s="134">
        <f>[1]Invoeren!BP22</f>
        <v>4.4000000000000004</v>
      </c>
      <c r="AB28" s="134">
        <f>[1]Invoeren!BQ22</f>
        <v>4.5999999999999996</v>
      </c>
      <c r="AC28" s="134">
        <f>[1]Invoeren!BR22</f>
        <v>4.3</v>
      </c>
      <c r="AD28" s="134" t="str">
        <f>[1]Invoeren!BS22</f>
        <v/>
      </c>
      <c r="AE28" s="134" t="str">
        <f>[1]Invoeren!BT22</f>
        <v/>
      </c>
      <c r="AF28" s="134">
        <f>[1]Invoeren!BU22</f>
        <v>13.500000000000004</v>
      </c>
      <c r="AG28" s="135">
        <f>[1]Invoeren!BV22</f>
        <v>7.2</v>
      </c>
      <c r="AH28" s="136">
        <f>[1]Invoeren!CH22</f>
        <v>4.3</v>
      </c>
      <c r="AI28" s="137">
        <f>[1]Invoeren!CI22</f>
        <v>4.8</v>
      </c>
      <c r="AJ28" s="137">
        <f>[1]Invoeren!CJ22</f>
        <v>4.8</v>
      </c>
      <c r="AK28" s="137">
        <f>[1]Invoeren!CK22</f>
        <v>5.3</v>
      </c>
      <c r="AL28" s="137">
        <f>[1]Invoeren!CL22</f>
        <v>4.7</v>
      </c>
      <c r="AM28" s="137" t="str">
        <f>[1]Invoeren!CM22</f>
        <v/>
      </c>
      <c r="AN28" s="137" t="str">
        <f>[1]Invoeren!CN22</f>
        <v/>
      </c>
      <c r="AO28" s="137">
        <f>[1]Invoeren!CO22</f>
        <v>14.299999999999997</v>
      </c>
      <c r="AP28" s="138">
        <f>[1]Invoeren!CP22</f>
        <v>9.5333000000000006</v>
      </c>
      <c r="AQ28" s="139">
        <f>[1]Invoeren!CR22</f>
        <v>33.36</v>
      </c>
      <c r="AR28" s="139">
        <f>[1]Invoeren!CS22</f>
        <v>46.985900000000001</v>
      </c>
      <c r="AS28" s="140">
        <f>[1]Invoeren!CT22</f>
        <v>0</v>
      </c>
      <c r="AT28" s="139">
        <f>[1]Invoeren!C22</f>
        <v>46.985900000000001</v>
      </c>
      <c r="AU28" s="141">
        <f>[1]Invoeren!L43</f>
        <v>0</v>
      </c>
      <c r="AV28" s="142" t="str">
        <f>[1]Invoeren!M22</f>
        <v>BM</v>
      </c>
      <c r="AW28" s="142" t="str">
        <f>[1]Invoeren!N22</f>
        <v>Age I</v>
      </c>
      <c r="AX28" s="143" t="str">
        <f>[1]Invoeren!H22</f>
        <v>MidWest</v>
      </c>
      <c r="AY28" s="144">
        <f>[1]Invoeren!AI22</f>
        <v>10</v>
      </c>
      <c r="AZ28" s="144">
        <f>[1]Invoeren!BC22</f>
        <v>28</v>
      </c>
      <c r="BA28" s="144">
        <f>[1]Invoeren!BW22</f>
        <v>14</v>
      </c>
      <c r="BB28" s="144">
        <f>[1]Invoeren!CQ22</f>
        <v>11</v>
      </c>
    </row>
    <row r="29" spans="1:54">
      <c r="A29" s="121">
        <f>[1]Invoeren!B23</f>
        <v>40</v>
      </c>
      <c r="B29" s="122">
        <f>[1]Invoeren!A23</f>
        <v>17</v>
      </c>
      <c r="C29" s="123" t="str">
        <f>[1]Invoeren!E23</f>
        <v>Franziska Altmann</v>
      </c>
      <c r="D29" s="123" t="str">
        <f>[1]Invoeren!F23</f>
        <v>Aquarijn</v>
      </c>
      <c r="E29" s="124">
        <f>[1]Invoeren!$K23</f>
        <v>2008</v>
      </c>
      <c r="F29" s="125">
        <f>[1]Invoeren!$I23</f>
        <v>0</v>
      </c>
      <c r="G29" s="126">
        <f>[1]Invoeren!Z23</f>
        <v>4.5999999999999996</v>
      </c>
      <c r="H29" s="127">
        <f>[1]Invoeren!AA23</f>
        <v>4.3</v>
      </c>
      <c r="I29" s="127">
        <f>[1]Invoeren!AB23</f>
        <v>4.5</v>
      </c>
      <c r="J29" s="127">
        <f>[1]Invoeren!AC23</f>
        <v>4.3</v>
      </c>
      <c r="K29" s="127">
        <f>[1]Invoeren!AD23</f>
        <v>5.8</v>
      </c>
      <c r="L29" s="127" t="str">
        <f>[1]Invoeren!AE23</f>
        <v/>
      </c>
      <c r="M29" s="127" t="str">
        <f>[1]Invoeren!AF23</f>
        <v/>
      </c>
      <c r="N29" s="128">
        <f>[1]Invoeren!AG23</f>
        <v>13.399999999999999</v>
      </c>
      <c r="O29" s="129">
        <f>[1]Invoeren!AH23</f>
        <v>7.1467000000000001</v>
      </c>
      <c r="P29" s="130">
        <f>[1]Invoeren!AT23</f>
        <v>3.7</v>
      </c>
      <c r="Q29" s="131">
        <f>[1]Invoeren!AU23</f>
        <v>3.8</v>
      </c>
      <c r="R29" s="131">
        <f>[1]Invoeren!AV23</f>
        <v>4</v>
      </c>
      <c r="S29" s="131">
        <f>[1]Invoeren!AW23</f>
        <v>4.2</v>
      </c>
      <c r="T29" s="131">
        <f>[1]Invoeren!AX23</f>
        <v>4.5</v>
      </c>
      <c r="U29" s="131" t="str">
        <f>[1]Invoeren!AY23</f>
        <v/>
      </c>
      <c r="V29" s="131" t="str">
        <f>[1]Invoeren!AZ23</f>
        <v/>
      </c>
      <c r="W29" s="131">
        <f>[1]Invoeren!BA23</f>
        <v>12</v>
      </c>
      <c r="X29" s="132">
        <f>[1]Invoeren!BB23</f>
        <v>7.6</v>
      </c>
      <c r="Y29" s="133">
        <f>[1]Invoeren!BN23</f>
        <v>4.3</v>
      </c>
      <c r="Z29" s="134">
        <f>[1]Invoeren!BO23</f>
        <v>4.7</v>
      </c>
      <c r="AA29" s="134">
        <f>[1]Invoeren!BP23</f>
        <v>4.3</v>
      </c>
      <c r="AB29" s="134">
        <f>[1]Invoeren!BQ23</f>
        <v>4.5</v>
      </c>
      <c r="AC29" s="134">
        <f>[1]Invoeren!BR23</f>
        <v>4</v>
      </c>
      <c r="AD29" s="134" t="str">
        <f>[1]Invoeren!BS23</f>
        <v/>
      </c>
      <c r="AE29" s="134" t="str">
        <f>[1]Invoeren!BT23</f>
        <v/>
      </c>
      <c r="AF29" s="134">
        <f>[1]Invoeren!BU23</f>
        <v>13.100000000000001</v>
      </c>
      <c r="AG29" s="135">
        <f>[1]Invoeren!BV23</f>
        <v>6.9866999999999999</v>
      </c>
      <c r="AH29" s="136">
        <f>[1]Invoeren!CH23</f>
        <v>3.2</v>
      </c>
      <c r="AI29" s="137">
        <f>[1]Invoeren!CI23</f>
        <v>4.0999999999999996</v>
      </c>
      <c r="AJ29" s="137">
        <f>[1]Invoeren!CJ23</f>
        <v>3.6</v>
      </c>
      <c r="AK29" s="137">
        <f>[1]Invoeren!CK23</f>
        <v>4</v>
      </c>
      <c r="AL29" s="137">
        <f>[1]Invoeren!CL23</f>
        <v>4.2</v>
      </c>
      <c r="AM29" s="137" t="str">
        <f>[1]Invoeren!CM23</f>
        <v/>
      </c>
      <c r="AN29" s="137" t="str">
        <f>[1]Invoeren!CN23</f>
        <v/>
      </c>
      <c r="AO29" s="137">
        <f>[1]Invoeren!CO23</f>
        <v>11.700000000000003</v>
      </c>
      <c r="AP29" s="138">
        <f>[1]Invoeren!CP23</f>
        <v>7.8</v>
      </c>
      <c r="AQ29" s="139">
        <f>[1]Invoeren!CR23</f>
        <v>29.5334</v>
      </c>
      <c r="AR29" s="139">
        <f>[1]Invoeren!CS23</f>
        <v>41.596299999999999</v>
      </c>
      <c r="AS29" s="140">
        <f>[1]Invoeren!CT23</f>
        <v>0</v>
      </c>
      <c r="AT29" s="139">
        <f>[1]Invoeren!C23</f>
        <v>41.596299999999999</v>
      </c>
      <c r="AU29" s="141">
        <f>[1]Invoeren!L44</f>
        <v>0</v>
      </c>
      <c r="AV29" s="142" t="str">
        <f>[1]Invoeren!M23</f>
        <v/>
      </c>
      <c r="AW29" s="142" t="str">
        <f>[1]Invoeren!N23</f>
        <v/>
      </c>
      <c r="AX29" s="143" t="str">
        <f>[1]Invoeren!H23</f>
        <v>MidWest</v>
      </c>
      <c r="AY29" s="144">
        <f>[1]Invoeren!AI23</f>
        <v>34</v>
      </c>
      <c r="AZ29" s="144">
        <f>[1]Invoeren!BC23</f>
        <v>45</v>
      </c>
      <c r="BA29" s="144">
        <f>[1]Invoeren!BW23</f>
        <v>24</v>
      </c>
      <c r="BB29" s="144">
        <f>[1]Invoeren!CQ23</f>
        <v>40</v>
      </c>
    </row>
    <row r="30" spans="1:54">
      <c r="A30" s="121">
        <f>[1]Invoeren!B24</f>
        <v>19</v>
      </c>
      <c r="B30" s="122">
        <f>[1]Invoeren!A24</f>
        <v>18</v>
      </c>
      <c r="C30" s="123" t="str">
        <f>[1]Invoeren!E24</f>
        <v>Iris Peters</v>
      </c>
      <c r="D30" s="123" t="str">
        <f>[1]Invoeren!F24</f>
        <v>VZC Veenendaal</v>
      </c>
      <c r="E30" s="124">
        <f>[1]Invoeren!$K24</f>
        <v>2009</v>
      </c>
      <c r="F30" s="125">
        <f>[1]Invoeren!$I24</f>
        <v>0</v>
      </c>
      <c r="G30" s="126">
        <f>[1]Invoeren!Z24</f>
        <v>5</v>
      </c>
      <c r="H30" s="127">
        <f>[1]Invoeren!AA24</f>
        <v>5</v>
      </c>
      <c r="I30" s="127">
        <f>[1]Invoeren!AB24</f>
        <v>4.8</v>
      </c>
      <c r="J30" s="127">
        <f>[1]Invoeren!AC24</f>
        <v>4.5999999999999996</v>
      </c>
      <c r="K30" s="127">
        <f>[1]Invoeren!AD24</f>
        <v>5</v>
      </c>
      <c r="L30" s="127" t="str">
        <f>[1]Invoeren!AE24</f>
        <v/>
      </c>
      <c r="M30" s="127" t="str">
        <f>[1]Invoeren!AF24</f>
        <v/>
      </c>
      <c r="N30" s="128">
        <f>[1]Invoeren!AG24</f>
        <v>14.799999999999999</v>
      </c>
      <c r="O30" s="129">
        <f>[1]Invoeren!AH24</f>
        <v>7.8933</v>
      </c>
      <c r="P30" s="130">
        <f>[1]Invoeren!AT24</f>
        <v>4.8</v>
      </c>
      <c r="Q30" s="131">
        <f>[1]Invoeren!AU24</f>
        <v>4.5999999999999996</v>
      </c>
      <c r="R30" s="131">
        <f>[1]Invoeren!AV24</f>
        <v>4.4000000000000004</v>
      </c>
      <c r="S30" s="131">
        <f>[1]Invoeren!AW24</f>
        <v>4.5</v>
      </c>
      <c r="T30" s="131">
        <f>[1]Invoeren!AX24</f>
        <v>4.8</v>
      </c>
      <c r="U30" s="131" t="str">
        <f>[1]Invoeren!AY24</f>
        <v/>
      </c>
      <c r="V30" s="131" t="str">
        <f>[1]Invoeren!AZ24</f>
        <v/>
      </c>
      <c r="W30" s="131">
        <f>[1]Invoeren!BA24</f>
        <v>13.899999999999997</v>
      </c>
      <c r="X30" s="132">
        <f>[1]Invoeren!BB24</f>
        <v>8.8033000000000001</v>
      </c>
      <c r="Y30" s="133">
        <f>[1]Invoeren!BN24</f>
        <v>4.5999999999999996</v>
      </c>
      <c r="Z30" s="134">
        <f>[1]Invoeren!BO24</f>
        <v>4.2</v>
      </c>
      <c r="AA30" s="134">
        <f>[1]Invoeren!BP24</f>
        <v>4.2</v>
      </c>
      <c r="AB30" s="134">
        <f>[1]Invoeren!BQ24</f>
        <v>4.5999999999999996</v>
      </c>
      <c r="AC30" s="134">
        <f>[1]Invoeren!BR24</f>
        <v>4.4000000000000004</v>
      </c>
      <c r="AD30" s="134" t="str">
        <f>[1]Invoeren!BS24</f>
        <v/>
      </c>
      <c r="AE30" s="134" t="str">
        <f>[1]Invoeren!BT24</f>
        <v/>
      </c>
      <c r="AF30" s="134">
        <f>[1]Invoeren!BU24</f>
        <v>13.2</v>
      </c>
      <c r="AG30" s="135">
        <f>[1]Invoeren!BV24</f>
        <v>7.04</v>
      </c>
      <c r="AH30" s="136">
        <f>[1]Invoeren!CH24</f>
        <v>4.0999999999999996</v>
      </c>
      <c r="AI30" s="137">
        <f>[1]Invoeren!CI24</f>
        <v>4.2</v>
      </c>
      <c r="AJ30" s="137">
        <f>[1]Invoeren!CJ24</f>
        <v>4.4000000000000004</v>
      </c>
      <c r="AK30" s="137">
        <f>[1]Invoeren!CK24</f>
        <v>4.4000000000000004</v>
      </c>
      <c r="AL30" s="137">
        <f>[1]Invoeren!CL24</f>
        <v>4.0999999999999996</v>
      </c>
      <c r="AM30" s="137" t="str">
        <f>[1]Invoeren!CM24</f>
        <v/>
      </c>
      <c r="AN30" s="137" t="str">
        <f>[1]Invoeren!CN24</f>
        <v/>
      </c>
      <c r="AO30" s="137">
        <f>[1]Invoeren!CO24</f>
        <v>12.700000000000005</v>
      </c>
      <c r="AP30" s="138">
        <f>[1]Invoeren!CP24</f>
        <v>8.4666999999999994</v>
      </c>
      <c r="AQ30" s="139">
        <f>[1]Invoeren!CR24</f>
        <v>32.203299999999999</v>
      </c>
      <c r="AR30" s="139">
        <f>[1]Invoeren!CS24</f>
        <v>45.3568</v>
      </c>
      <c r="AS30" s="140">
        <f>[1]Invoeren!CT24</f>
        <v>0</v>
      </c>
      <c r="AT30" s="139">
        <f>[1]Invoeren!C24</f>
        <v>45.3568</v>
      </c>
      <c r="AU30" s="141">
        <f>[1]Invoeren!L45</f>
        <v>0</v>
      </c>
      <c r="AV30" s="142" t="str">
        <f>[1]Invoeren!M24</f>
        <v>L</v>
      </c>
      <c r="AW30" s="142" t="str">
        <f>[1]Invoeren!N24</f>
        <v/>
      </c>
      <c r="AX30" s="143" t="str">
        <f>[1]Invoeren!H24</f>
        <v>MidWest</v>
      </c>
      <c r="AY30" s="144">
        <f>[1]Invoeren!AI24</f>
        <v>15</v>
      </c>
      <c r="AZ30" s="144">
        <f>[1]Invoeren!BC24</f>
        <v>19</v>
      </c>
      <c r="BA30" s="144">
        <f>[1]Invoeren!BW24</f>
        <v>20</v>
      </c>
      <c r="BB30" s="144">
        <f>[1]Invoeren!CQ24</f>
        <v>31</v>
      </c>
    </row>
    <row r="31" spans="1:54">
      <c r="A31" s="121">
        <f>[1]Invoeren!B25</f>
        <v>54</v>
      </c>
      <c r="B31" s="122">
        <f>[1]Invoeren!A25</f>
        <v>19</v>
      </c>
      <c r="C31" s="123" t="str">
        <f>[1]Invoeren!E25</f>
        <v>Jolanda van Maayen</v>
      </c>
      <c r="D31" s="123" t="str">
        <f>[1]Invoeren!F25</f>
        <v>Zwemlust d. Hommel</v>
      </c>
      <c r="E31" s="124">
        <f>[1]Invoeren!$K25</f>
        <v>1988</v>
      </c>
      <c r="F31" s="125">
        <f>[1]Invoeren!$I25</f>
        <v>0</v>
      </c>
      <c r="G31" s="126">
        <f>[1]Invoeren!Z25</f>
        <v>0</v>
      </c>
      <c r="H31" s="127">
        <f>[1]Invoeren!AA25</f>
        <v>0</v>
      </c>
      <c r="I31" s="127">
        <f>[1]Invoeren!AB25</f>
        <v>0</v>
      </c>
      <c r="J31" s="127">
        <f>[1]Invoeren!AC25</f>
        <v>0</v>
      </c>
      <c r="K31" s="127">
        <f>[1]Invoeren!AD25</f>
        <v>0</v>
      </c>
      <c r="L31" s="127" t="str">
        <f>[1]Invoeren!AE25</f>
        <v/>
      </c>
      <c r="M31" s="127" t="str">
        <f>[1]Invoeren!AF25</f>
        <v/>
      </c>
      <c r="N31" s="128">
        <f>[1]Invoeren!AG25</f>
        <v>0</v>
      </c>
      <c r="O31" s="129">
        <f>[1]Invoeren!AH25</f>
        <v>0</v>
      </c>
      <c r="P31" s="130">
        <f>[1]Invoeren!AT25</f>
        <v>0</v>
      </c>
      <c r="Q31" s="131">
        <f>[1]Invoeren!AU25</f>
        <v>0</v>
      </c>
      <c r="R31" s="131">
        <f>[1]Invoeren!AV25</f>
        <v>0</v>
      </c>
      <c r="S31" s="131">
        <f>[1]Invoeren!AW25</f>
        <v>0</v>
      </c>
      <c r="T31" s="131">
        <f>[1]Invoeren!AX25</f>
        <v>0</v>
      </c>
      <c r="U31" s="131" t="str">
        <f>[1]Invoeren!AY25</f>
        <v/>
      </c>
      <c r="V31" s="131" t="str">
        <f>[1]Invoeren!AZ25</f>
        <v/>
      </c>
      <c r="W31" s="131">
        <f>[1]Invoeren!BA25</f>
        <v>0</v>
      </c>
      <c r="X31" s="132">
        <f>[1]Invoeren!BB25</f>
        <v>0</v>
      </c>
      <c r="Y31" s="133">
        <f>[1]Invoeren!BN25</f>
        <v>0</v>
      </c>
      <c r="Z31" s="134">
        <f>[1]Invoeren!BO25</f>
        <v>0</v>
      </c>
      <c r="AA31" s="134">
        <f>[1]Invoeren!BP25</f>
        <v>0</v>
      </c>
      <c r="AB31" s="134">
        <f>[1]Invoeren!BQ25</f>
        <v>0</v>
      </c>
      <c r="AC31" s="134">
        <f>[1]Invoeren!BR25</f>
        <v>0</v>
      </c>
      <c r="AD31" s="134" t="str">
        <f>[1]Invoeren!BS25</f>
        <v/>
      </c>
      <c r="AE31" s="134" t="str">
        <f>[1]Invoeren!BT25</f>
        <v/>
      </c>
      <c r="AF31" s="134">
        <f>[1]Invoeren!BU25</f>
        <v>0</v>
      </c>
      <c r="AG31" s="135">
        <f>[1]Invoeren!BV25</f>
        <v>0</v>
      </c>
      <c r="AH31" s="136">
        <f>[1]Invoeren!CH25</f>
        <v>0</v>
      </c>
      <c r="AI31" s="137">
        <f>[1]Invoeren!CI25</f>
        <v>0</v>
      </c>
      <c r="AJ31" s="137">
        <f>[1]Invoeren!CJ25</f>
        <v>0</v>
      </c>
      <c r="AK31" s="137">
        <f>[1]Invoeren!CK25</f>
        <v>0</v>
      </c>
      <c r="AL31" s="137">
        <f>[1]Invoeren!CL25</f>
        <v>0</v>
      </c>
      <c r="AM31" s="137" t="str">
        <f>[1]Invoeren!CM25</f>
        <v/>
      </c>
      <c r="AN31" s="137" t="str">
        <f>[1]Invoeren!CN25</f>
        <v/>
      </c>
      <c r="AO31" s="137">
        <f>[1]Invoeren!CO25</f>
        <v>0</v>
      </c>
      <c r="AP31" s="138">
        <f>[1]Invoeren!CP25</f>
        <v>0</v>
      </c>
      <c r="AQ31" s="139">
        <f>[1]Invoeren!CR25</f>
        <v>0</v>
      </c>
      <c r="AR31" s="139">
        <f>[1]Invoeren!CS25</f>
        <v>0</v>
      </c>
      <c r="AS31" s="140">
        <f>[1]Invoeren!CT25</f>
        <v>0</v>
      </c>
      <c r="AT31" s="139">
        <f>[1]Invoeren!C25</f>
        <v>0</v>
      </c>
      <c r="AU31" s="141">
        <f>[1]Invoeren!L46</f>
        <v>0</v>
      </c>
      <c r="AV31" s="142" t="str">
        <f>[1]Invoeren!M25</f>
        <v>BM</v>
      </c>
      <c r="AW31" s="142" t="str">
        <f>[1]Invoeren!N25</f>
        <v/>
      </c>
      <c r="AX31" s="143" t="str">
        <f>[1]Invoeren!H25</f>
        <v>Midwest</v>
      </c>
      <c r="AY31" s="144" t="str">
        <f>[1]Invoeren!AI25</f>
        <v/>
      </c>
      <c r="AZ31" s="144" t="str">
        <f>[1]Invoeren!BC25</f>
        <v/>
      </c>
      <c r="BA31" s="144" t="str">
        <f>[1]Invoeren!BW25</f>
        <v/>
      </c>
      <c r="BB31" s="144" t="str">
        <f>[1]Invoeren!CQ25</f>
        <v/>
      </c>
    </row>
    <row r="32" spans="1:54">
      <c r="A32" s="121">
        <f>[1]Invoeren!B26</f>
        <v>50</v>
      </c>
      <c r="B32" s="122">
        <f>[1]Invoeren!A26</f>
        <v>20</v>
      </c>
      <c r="C32" s="123" t="str">
        <f>[1]Invoeren!E26</f>
        <v>Anouk Tiggeloven</v>
      </c>
      <c r="D32" s="123" t="str">
        <f>[1]Invoeren!F26</f>
        <v>Aquarijn</v>
      </c>
      <c r="E32" s="124">
        <f>[1]Invoeren!$K26</f>
        <v>2009</v>
      </c>
      <c r="F32" s="125">
        <f>[1]Invoeren!$I26</f>
        <v>0</v>
      </c>
      <c r="G32" s="126">
        <f>[1]Invoeren!Z26</f>
        <v>4.2</v>
      </c>
      <c r="H32" s="127">
        <f>[1]Invoeren!AA26</f>
        <v>3.9</v>
      </c>
      <c r="I32" s="127">
        <f>[1]Invoeren!AB26</f>
        <v>4</v>
      </c>
      <c r="J32" s="127">
        <f>[1]Invoeren!AC26</f>
        <v>4</v>
      </c>
      <c r="K32" s="127">
        <f>[1]Invoeren!AD26</f>
        <v>4.3</v>
      </c>
      <c r="L32" s="127" t="str">
        <f>[1]Invoeren!AE26</f>
        <v/>
      </c>
      <c r="M32" s="127" t="str">
        <f>[1]Invoeren!AF26</f>
        <v/>
      </c>
      <c r="N32" s="128">
        <f>[1]Invoeren!AG26</f>
        <v>12.200000000000001</v>
      </c>
      <c r="O32" s="129">
        <f>[1]Invoeren!AH26</f>
        <v>6.5067000000000004</v>
      </c>
      <c r="P32" s="130">
        <f>[1]Invoeren!AT26</f>
        <v>3.8</v>
      </c>
      <c r="Q32" s="131">
        <f>[1]Invoeren!AU26</f>
        <v>3.4</v>
      </c>
      <c r="R32" s="131">
        <f>[1]Invoeren!AV26</f>
        <v>4</v>
      </c>
      <c r="S32" s="131">
        <f>[1]Invoeren!AW26</f>
        <v>4.2</v>
      </c>
      <c r="T32" s="131">
        <f>[1]Invoeren!AX26</f>
        <v>4.8</v>
      </c>
      <c r="U32" s="131" t="str">
        <f>[1]Invoeren!AY26</f>
        <v/>
      </c>
      <c r="V32" s="131" t="str">
        <f>[1]Invoeren!AZ26</f>
        <v/>
      </c>
      <c r="W32" s="131">
        <f>[1]Invoeren!BA26</f>
        <v>11.999999999999998</v>
      </c>
      <c r="X32" s="132">
        <f>[1]Invoeren!BB26</f>
        <v>7.6</v>
      </c>
      <c r="Y32" s="133">
        <f>[1]Invoeren!BN26</f>
        <v>3.8</v>
      </c>
      <c r="Z32" s="134">
        <f>[1]Invoeren!BO26</f>
        <v>3.7</v>
      </c>
      <c r="AA32" s="134">
        <f>[1]Invoeren!BP26</f>
        <v>3.9</v>
      </c>
      <c r="AB32" s="134">
        <f>[1]Invoeren!BQ26</f>
        <v>3.7</v>
      </c>
      <c r="AC32" s="134">
        <f>[1]Invoeren!BR26</f>
        <v>3.8</v>
      </c>
      <c r="AD32" s="134" t="str">
        <f>[1]Invoeren!BS26</f>
        <v/>
      </c>
      <c r="AE32" s="134" t="str">
        <f>[1]Invoeren!BT26</f>
        <v/>
      </c>
      <c r="AF32" s="134">
        <f>[1]Invoeren!BU26</f>
        <v>11.3</v>
      </c>
      <c r="AG32" s="135">
        <f>[1]Invoeren!BV26</f>
        <v>6.0266999999999999</v>
      </c>
      <c r="AH32" s="136">
        <f>[1]Invoeren!CH26</f>
        <v>3.7</v>
      </c>
      <c r="AI32" s="137">
        <f>[1]Invoeren!CI26</f>
        <v>3.8</v>
      </c>
      <c r="AJ32" s="137">
        <f>[1]Invoeren!CJ26</f>
        <v>3.5</v>
      </c>
      <c r="AK32" s="137">
        <f>[1]Invoeren!CK26</f>
        <v>3.7</v>
      </c>
      <c r="AL32" s="137">
        <f>[1]Invoeren!CL26</f>
        <v>3.2</v>
      </c>
      <c r="AM32" s="137" t="str">
        <f>[1]Invoeren!CM26</f>
        <v/>
      </c>
      <c r="AN32" s="137" t="str">
        <f>[1]Invoeren!CN26</f>
        <v/>
      </c>
      <c r="AO32" s="137">
        <f>[1]Invoeren!CO26</f>
        <v>10.899999999999999</v>
      </c>
      <c r="AP32" s="138">
        <f>[1]Invoeren!CP26</f>
        <v>7.2667000000000002</v>
      </c>
      <c r="AQ32" s="139">
        <f>[1]Invoeren!CR26</f>
        <v>27.400100000000002</v>
      </c>
      <c r="AR32" s="139">
        <f>[1]Invoeren!CS26</f>
        <v>38.591700000000003</v>
      </c>
      <c r="AS32" s="140">
        <f>[1]Invoeren!CT26</f>
        <v>0</v>
      </c>
      <c r="AT32" s="139">
        <f>[1]Invoeren!C26</f>
        <v>38.591700000000003</v>
      </c>
      <c r="AU32" s="141">
        <f>[1]Invoeren!L47</f>
        <v>0</v>
      </c>
      <c r="AV32" s="142" t="str">
        <f>[1]Invoeren!M26</f>
        <v/>
      </c>
      <c r="AW32" s="142" t="str">
        <f>[1]Invoeren!N26</f>
        <v/>
      </c>
      <c r="AX32" s="143" t="str">
        <f>[1]Invoeren!H26</f>
        <v>MidWest</v>
      </c>
      <c r="AY32" s="144">
        <f>[1]Invoeren!AI26</f>
        <v>50</v>
      </c>
      <c r="AZ32" s="144">
        <f>[1]Invoeren!BC26</f>
        <v>45</v>
      </c>
      <c r="BA32" s="144">
        <f>[1]Invoeren!BW26</f>
        <v>46</v>
      </c>
      <c r="BB32" s="144">
        <f>[1]Invoeren!CQ26</f>
        <v>47</v>
      </c>
    </row>
    <row r="33" spans="1:54">
      <c r="A33" s="121">
        <f>[1]Invoeren!B27</f>
        <v>34</v>
      </c>
      <c r="B33" s="122">
        <f>[1]Invoeren!A27</f>
        <v>21</v>
      </c>
      <c r="C33" s="123" t="str">
        <f>[1]Invoeren!E27</f>
        <v>Jade Marchena</v>
      </c>
      <c r="D33" s="123" t="str">
        <f>[1]Invoeren!F27</f>
        <v>Z.P.C.H.</v>
      </c>
      <c r="E33" s="124">
        <f>[1]Invoeren!$K27</f>
        <v>2008</v>
      </c>
      <c r="F33" s="125">
        <f>[1]Invoeren!$I27</f>
        <v>0</v>
      </c>
      <c r="G33" s="126">
        <f>[1]Invoeren!Z27</f>
        <v>4.8</v>
      </c>
      <c r="H33" s="127">
        <f>[1]Invoeren!AA27</f>
        <v>4.2</v>
      </c>
      <c r="I33" s="127">
        <f>[1]Invoeren!AB27</f>
        <v>4.4000000000000004</v>
      </c>
      <c r="J33" s="127">
        <f>[1]Invoeren!AC27</f>
        <v>4.2</v>
      </c>
      <c r="K33" s="127">
        <f>[1]Invoeren!AD27</f>
        <v>4.5</v>
      </c>
      <c r="L33" s="127" t="str">
        <f>[1]Invoeren!AE27</f>
        <v/>
      </c>
      <c r="M33" s="127" t="str">
        <f>[1]Invoeren!AF27</f>
        <v/>
      </c>
      <c r="N33" s="128">
        <f>[1]Invoeren!AG27</f>
        <v>13.100000000000001</v>
      </c>
      <c r="O33" s="129">
        <f>[1]Invoeren!AH27</f>
        <v>6.9866999999999999</v>
      </c>
      <c r="P33" s="130">
        <f>[1]Invoeren!AT27</f>
        <v>4.7</v>
      </c>
      <c r="Q33" s="131">
        <f>[1]Invoeren!AU27</f>
        <v>4.5</v>
      </c>
      <c r="R33" s="131">
        <f>[1]Invoeren!AV27</f>
        <v>4.7</v>
      </c>
      <c r="S33" s="131">
        <f>[1]Invoeren!AW27</f>
        <v>4.5</v>
      </c>
      <c r="T33" s="131">
        <f>[1]Invoeren!AX27</f>
        <v>5</v>
      </c>
      <c r="U33" s="131" t="str">
        <f>[1]Invoeren!AY27</f>
        <v/>
      </c>
      <c r="V33" s="131" t="str">
        <f>[1]Invoeren!AZ27</f>
        <v/>
      </c>
      <c r="W33" s="131">
        <f>[1]Invoeren!BA27</f>
        <v>13.899999999999999</v>
      </c>
      <c r="X33" s="132">
        <f>[1]Invoeren!BB27</f>
        <v>8.8033000000000001</v>
      </c>
      <c r="Y33" s="133">
        <f>[1]Invoeren!BN27</f>
        <v>4.3</v>
      </c>
      <c r="Z33" s="134">
        <f>[1]Invoeren!BO27</f>
        <v>4.7</v>
      </c>
      <c r="AA33" s="134">
        <f>[1]Invoeren!BP27</f>
        <v>4.2</v>
      </c>
      <c r="AB33" s="134">
        <f>[1]Invoeren!BQ27</f>
        <v>4.7</v>
      </c>
      <c r="AC33" s="134">
        <f>[1]Invoeren!BR27</f>
        <v>4.2</v>
      </c>
      <c r="AD33" s="134" t="str">
        <f>[1]Invoeren!BS27</f>
        <v/>
      </c>
      <c r="AE33" s="134" t="str">
        <f>[1]Invoeren!BT27</f>
        <v/>
      </c>
      <c r="AF33" s="134">
        <f>[1]Invoeren!BU27</f>
        <v>13.2</v>
      </c>
      <c r="AG33" s="135">
        <f>[1]Invoeren!BV27</f>
        <v>7.04</v>
      </c>
      <c r="AH33" s="136">
        <f>[1]Invoeren!CH27</f>
        <v>3.6</v>
      </c>
      <c r="AI33" s="137">
        <f>[1]Invoeren!CI27</f>
        <v>4.0999999999999996</v>
      </c>
      <c r="AJ33" s="137">
        <f>[1]Invoeren!CJ27</f>
        <v>3.8</v>
      </c>
      <c r="AK33" s="137">
        <f>[1]Invoeren!CK27</f>
        <v>3.9</v>
      </c>
      <c r="AL33" s="137">
        <f>[1]Invoeren!CL27</f>
        <v>4</v>
      </c>
      <c r="AM33" s="137" t="str">
        <f>[1]Invoeren!CM27</f>
        <v/>
      </c>
      <c r="AN33" s="137" t="str">
        <f>[1]Invoeren!CN27</f>
        <v/>
      </c>
      <c r="AO33" s="137">
        <f>[1]Invoeren!CO27</f>
        <v>11.7</v>
      </c>
      <c r="AP33" s="138">
        <f>[1]Invoeren!CP27</f>
        <v>7.8</v>
      </c>
      <c r="AQ33" s="139">
        <f>[1]Invoeren!CR27</f>
        <v>30.63</v>
      </c>
      <c r="AR33" s="139">
        <f>[1]Invoeren!CS27</f>
        <v>43.140799999999999</v>
      </c>
      <c r="AS33" s="140">
        <f>[1]Invoeren!CT27</f>
        <v>0</v>
      </c>
      <c r="AT33" s="139">
        <f>[1]Invoeren!C27</f>
        <v>43.140799999999999</v>
      </c>
      <c r="AU33" s="141">
        <f>[1]Invoeren!L48</f>
        <v>0</v>
      </c>
      <c r="AV33" s="142" t="str">
        <f>[1]Invoeren!M27</f>
        <v/>
      </c>
      <c r="AW33" s="142" t="str">
        <f>[1]Invoeren!N27</f>
        <v/>
      </c>
      <c r="AX33" s="143" t="str">
        <f>[1]Invoeren!H27</f>
        <v>MidWest</v>
      </c>
      <c r="AY33" s="144">
        <f>[1]Invoeren!AI27</f>
        <v>37</v>
      </c>
      <c r="AZ33" s="144">
        <f>[1]Invoeren!BC27</f>
        <v>19</v>
      </c>
      <c r="BA33" s="144">
        <f>[1]Invoeren!BW27</f>
        <v>20</v>
      </c>
      <c r="BB33" s="144">
        <f>[1]Invoeren!CQ27</f>
        <v>40</v>
      </c>
    </row>
    <row r="34" spans="1:54">
      <c r="A34" s="121">
        <f>[1]Invoeren!B28</f>
        <v>23</v>
      </c>
      <c r="B34" s="122">
        <f>[1]Invoeren!A28</f>
        <v>22</v>
      </c>
      <c r="C34" s="123" t="str">
        <f>[1]Invoeren!E28</f>
        <v>Willemieke de Baat</v>
      </c>
      <c r="D34" s="123" t="str">
        <f>[1]Invoeren!F28</f>
        <v>VZC Veenendaal</v>
      </c>
      <c r="E34" s="124">
        <f>[1]Invoeren!$K28</f>
        <v>2004</v>
      </c>
      <c r="F34" s="125">
        <f>[1]Invoeren!$I28</f>
        <v>0</v>
      </c>
      <c r="G34" s="126">
        <f>[1]Invoeren!Z28</f>
        <v>5.2</v>
      </c>
      <c r="H34" s="127">
        <f>[1]Invoeren!AA28</f>
        <v>5</v>
      </c>
      <c r="I34" s="127">
        <f>[1]Invoeren!AB28</f>
        <v>4.4000000000000004</v>
      </c>
      <c r="J34" s="127">
        <f>[1]Invoeren!AC28</f>
        <v>4.3</v>
      </c>
      <c r="K34" s="127">
        <f>[1]Invoeren!AD28</f>
        <v>4.4000000000000004</v>
      </c>
      <c r="L34" s="127" t="str">
        <f>[1]Invoeren!AE28</f>
        <v/>
      </c>
      <c r="M34" s="127" t="str">
        <f>[1]Invoeren!AF28</f>
        <v/>
      </c>
      <c r="N34" s="128">
        <f>[1]Invoeren!AG28</f>
        <v>13.799999999999997</v>
      </c>
      <c r="O34" s="129">
        <f>[1]Invoeren!AH28</f>
        <v>7.36</v>
      </c>
      <c r="P34" s="130">
        <f>[1]Invoeren!AT28</f>
        <v>5</v>
      </c>
      <c r="Q34" s="131">
        <f>[1]Invoeren!AU28</f>
        <v>4.8</v>
      </c>
      <c r="R34" s="131">
        <f>[1]Invoeren!AV28</f>
        <v>4.9000000000000004</v>
      </c>
      <c r="S34" s="131">
        <f>[1]Invoeren!AW28</f>
        <v>4.7</v>
      </c>
      <c r="T34" s="131">
        <f>[1]Invoeren!AX28</f>
        <v>4.7</v>
      </c>
      <c r="U34" s="131" t="str">
        <f>[1]Invoeren!AY28</f>
        <v/>
      </c>
      <c r="V34" s="131" t="str">
        <f>[1]Invoeren!AZ28</f>
        <v/>
      </c>
      <c r="W34" s="131">
        <f>[1]Invoeren!BA28</f>
        <v>14.400000000000002</v>
      </c>
      <c r="X34" s="132">
        <f>[1]Invoeren!BB28</f>
        <v>9.1199999999999992</v>
      </c>
      <c r="Y34" s="133">
        <f>[1]Invoeren!BN28</f>
        <v>3.8</v>
      </c>
      <c r="Z34" s="134">
        <f>[1]Invoeren!BO28</f>
        <v>4</v>
      </c>
      <c r="AA34" s="134">
        <f>[1]Invoeren!BP28</f>
        <v>4.3</v>
      </c>
      <c r="AB34" s="134">
        <f>[1]Invoeren!BQ28</f>
        <v>4.2</v>
      </c>
      <c r="AC34" s="134">
        <f>[1]Invoeren!BR28</f>
        <v>4.2</v>
      </c>
      <c r="AD34" s="134" t="str">
        <f>[1]Invoeren!BS28</f>
        <v/>
      </c>
      <c r="AE34" s="134" t="str">
        <f>[1]Invoeren!BT28</f>
        <v/>
      </c>
      <c r="AF34" s="134">
        <f>[1]Invoeren!BU28</f>
        <v>12.399999999999999</v>
      </c>
      <c r="AG34" s="135">
        <f>[1]Invoeren!BV28</f>
        <v>6.6132999999999997</v>
      </c>
      <c r="AH34" s="136">
        <f>[1]Invoeren!CH28</f>
        <v>4</v>
      </c>
      <c r="AI34" s="137">
        <f>[1]Invoeren!CI28</f>
        <v>4.5999999999999996</v>
      </c>
      <c r="AJ34" s="137">
        <f>[1]Invoeren!CJ28</f>
        <v>4.4000000000000004</v>
      </c>
      <c r="AK34" s="137">
        <f>[1]Invoeren!CK28</f>
        <v>4.3</v>
      </c>
      <c r="AL34" s="137">
        <f>[1]Invoeren!CL28</f>
        <v>4.3</v>
      </c>
      <c r="AM34" s="137" t="str">
        <f>[1]Invoeren!CM28</f>
        <v/>
      </c>
      <c r="AN34" s="137" t="str">
        <f>[1]Invoeren!CN28</f>
        <v/>
      </c>
      <c r="AO34" s="137">
        <f>[1]Invoeren!CO28</f>
        <v>13</v>
      </c>
      <c r="AP34" s="138">
        <f>[1]Invoeren!CP28</f>
        <v>8.6667000000000005</v>
      </c>
      <c r="AQ34" s="139">
        <f>[1]Invoeren!CR28</f>
        <v>31.759999999999998</v>
      </c>
      <c r="AR34" s="139">
        <f>[1]Invoeren!CS28</f>
        <v>44.732399999999998</v>
      </c>
      <c r="AS34" s="140">
        <f>[1]Invoeren!CT28</f>
        <v>0</v>
      </c>
      <c r="AT34" s="139">
        <f>[1]Invoeren!C28</f>
        <v>44.732399999999998</v>
      </c>
      <c r="AU34" s="141">
        <f>[1]Invoeren!L49</f>
        <v>0</v>
      </c>
      <c r="AV34" s="142" t="str">
        <f>[1]Invoeren!M28</f>
        <v>BM</v>
      </c>
      <c r="AW34" s="142" t="str">
        <f>[1]Invoeren!N28</f>
        <v>Age I</v>
      </c>
      <c r="AX34" s="143" t="str">
        <f>[1]Invoeren!H28</f>
        <v>MidWest</v>
      </c>
      <c r="AY34" s="144">
        <f>[1]Invoeren!AI28</f>
        <v>26</v>
      </c>
      <c r="AZ34" s="144">
        <f>[1]Invoeren!BC28</f>
        <v>10</v>
      </c>
      <c r="BA34" s="144">
        <f>[1]Invoeren!BW28</f>
        <v>35</v>
      </c>
      <c r="BB34" s="144">
        <f>[1]Invoeren!CQ28</f>
        <v>27</v>
      </c>
    </row>
    <row r="35" spans="1:54">
      <c r="A35" s="121">
        <f>[1]Invoeren!B29</f>
        <v>2</v>
      </c>
      <c r="B35" s="122">
        <f>[1]Invoeren!A29</f>
        <v>23</v>
      </c>
      <c r="C35" s="123" t="str">
        <f>[1]Invoeren!E29</f>
        <v>Meltem Yugnuk</v>
      </c>
      <c r="D35" s="123" t="str">
        <f>[1]Invoeren!F29</f>
        <v>De Dolfijn</v>
      </c>
      <c r="E35" s="124">
        <f>[1]Invoeren!$K29</f>
        <v>2008</v>
      </c>
      <c r="F35" s="125">
        <f>[1]Invoeren!$I29</f>
        <v>0</v>
      </c>
      <c r="G35" s="126">
        <f>[1]Invoeren!Z29</f>
        <v>6</v>
      </c>
      <c r="H35" s="127">
        <f>[1]Invoeren!AA29</f>
        <v>6.3</v>
      </c>
      <c r="I35" s="127">
        <f>[1]Invoeren!AB29</f>
        <v>6.3</v>
      </c>
      <c r="J35" s="127">
        <f>[1]Invoeren!AC29</f>
        <v>6</v>
      </c>
      <c r="K35" s="127">
        <f>[1]Invoeren!AD29</f>
        <v>6</v>
      </c>
      <c r="L35" s="127" t="str">
        <f>[1]Invoeren!AE29</f>
        <v/>
      </c>
      <c r="M35" s="127" t="str">
        <f>[1]Invoeren!AF29</f>
        <v/>
      </c>
      <c r="N35" s="128">
        <f>[1]Invoeren!AG29</f>
        <v>18.3</v>
      </c>
      <c r="O35" s="129">
        <f>[1]Invoeren!AH29</f>
        <v>9.76</v>
      </c>
      <c r="P35" s="130">
        <f>[1]Invoeren!AT29</f>
        <v>6.7</v>
      </c>
      <c r="Q35" s="131">
        <f>[1]Invoeren!AU29</f>
        <v>5.6</v>
      </c>
      <c r="R35" s="131">
        <f>[1]Invoeren!AV29</f>
        <v>6.5</v>
      </c>
      <c r="S35" s="131">
        <f>[1]Invoeren!AW29</f>
        <v>5.7</v>
      </c>
      <c r="T35" s="131">
        <f>[1]Invoeren!AX29</f>
        <v>5.8</v>
      </c>
      <c r="U35" s="131" t="str">
        <f>[1]Invoeren!AY29</f>
        <v/>
      </c>
      <c r="V35" s="131" t="str">
        <f>[1]Invoeren!AZ29</f>
        <v/>
      </c>
      <c r="W35" s="131">
        <f>[1]Invoeren!BA29</f>
        <v>18</v>
      </c>
      <c r="X35" s="132">
        <f>[1]Invoeren!BB29</f>
        <v>11.4</v>
      </c>
      <c r="Y35" s="133">
        <f>[1]Invoeren!BN29</f>
        <v>5.7</v>
      </c>
      <c r="Z35" s="134">
        <f>[1]Invoeren!BO29</f>
        <v>5.5</v>
      </c>
      <c r="AA35" s="134">
        <f>[1]Invoeren!BP29</f>
        <v>5.7</v>
      </c>
      <c r="AB35" s="134">
        <f>[1]Invoeren!BQ29</f>
        <v>5.6</v>
      </c>
      <c r="AC35" s="134">
        <f>[1]Invoeren!BR29</f>
        <v>5.5</v>
      </c>
      <c r="AD35" s="134" t="str">
        <f>[1]Invoeren!BS29</f>
        <v/>
      </c>
      <c r="AE35" s="134" t="str">
        <f>[1]Invoeren!BT29</f>
        <v/>
      </c>
      <c r="AF35" s="134">
        <f>[1]Invoeren!BU29</f>
        <v>16.8</v>
      </c>
      <c r="AG35" s="135">
        <f>[1]Invoeren!BV29</f>
        <v>8.9600000000000009</v>
      </c>
      <c r="AH35" s="136">
        <f>[1]Invoeren!CH29</f>
        <v>5.6</v>
      </c>
      <c r="AI35" s="137">
        <f>[1]Invoeren!CI29</f>
        <v>5.7</v>
      </c>
      <c r="AJ35" s="137">
        <f>[1]Invoeren!CJ29</f>
        <v>5.5</v>
      </c>
      <c r="AK35" s="137">
        <f>[1]Invoeren!CK29</f>
        <v>5.8</v>
      </c>
      <c r="AL35" s="137">
        <f>[1]Invoeren!CL29</f>
        <v>5.8</v>
      </c>
      <c r="AM35" s="137" t="str">
        <f>[1]Invoeren!CM29</f>
        <v/>
      </c>
      <c r="AN35" s="137" t="str">
        <f>[1]Invoeren!CN29</f>
        <v/>
      </c>
      <c r="AO35" s="137">
        <f>[1]Invoeren!CO29</f>
        <v>17.100000000000001</v>
      </c>
      <c r="AP35" s="138">
        <f>[1]Invoeren!CP29</f>
        <v>11.4</v>
      </c>
      <c r="AQ35" s="139">
        <f>[1]Invoeren!CR29</f>
        <v>41.52</v>
      </c>
      <c r="AR35" s="139">
        <f>[1]Invoeren!CS29</f>
        <v>58.478900000000003</v>
      </c>
      <c r="AS35" s="140">
        <f>[1]Invoeren!CT29</f>
        <v>0</v>
      </c>
      <c r="AT35" s="139">
        <f>[1]Invoeren!C29</f>
        <v>58.478900000000003</v>
      </c>
      <c r="AU35" s="141">
        <f>[1]Invoeren!L50</f>
        <v>0</v>
      </c>
      <c r="AV35" s="142" t="str">
        <f>[1]Invoeren!M29</f>
        <v>L</v>
      </c>
      <c r="AW35" s="142" t="str">
        <f>[1]Invoeren!N29</f>
        <v/>
      </c>
      <c r="AX35" s="143" t="str">
        <f>[1]Invoeren!H29</f>
        <v>Midwest</v>
      </c>
      <c r="AY35" s="144">
        <f>[1]Invoeren!AI29</f>
        <v>1</v>
      </c>
      <c r="AZ35" s="144">
        <f>[1]Invoeren!BC29</f>
        <v>2</v>
      </c>
      <c r="BA35" s="144">
        <f>[1]Invoeren!BW29</f>
        <v>1</v>
      </c>
      <c r="BB35" s="144">
        <f>[1]Invoeren!CQ29</f>
        <v>2</v>
      </c>
    </row>
    <row r="36" spans="1:54">
      <c r="A36" s="121">
        <f>[1]Invoeren!B30</f>
        <v>5</v>
      </c>
      <c r="B36" s="122">
        <f>[1]Invoeren!A30</f>
        <v>24</v>
      </c>
      <c r="C36" s="123" t="str">
        <f>[1]Invoeren!E30</f>
        <v>Nienke Schep</v>
      </c>
      <c r="D36" s="123" t="str">
        <f>[1]Invoeren!F30</f>
        <v>Aquarijn</v>
      </c>
      <c r="E36" s="124">
        <f>[1]Invoeren!$K30</f>
        <v>2009</v>
      </c>
      <c r="F36" s="125">
        <f>[1]Invoeren!$I30</f>
        <v>0</v>
      </c>
      <c r="G36" s="126">
        <f>[1]Invoeren!Z30</f>
        <v>5.8</v>
      </c>
      <c r="H36" s="127">
        <f>[1]Invoeren!AA30</f>
        <v>5.8</v>
      </c>
      <c r="I36" s="127">
        <f>[1]Invoeren!AB30</f>
        <v>5.5</v>
      </c>
      <c r="J36" s="127">
        <f>[1]Invoeren!AC30</f>
        <v>4.7</v>
      </c>
      <c r="K36" s="127">
        <f>[1]Invoeren!AD30</f>
        <v>5.8</v>
      </c>
      <c r="L36" s="127" t="str">
        <f>[1]Invoeren!AE30</f>
        <v/>
      </c>
      <c r="M36" s="127" t="str">
        <f>[1]Invoeren!AF30</f>
        <v/>
      </c>
      <c r="N36" s="128">
        <f>[1]Invoeren!AG30</f>
        <v>17.100000000000001</v>
      </c>
      <c r="O36" s="129">
        <f>[1]Invoeren!AH30</f>
        <v>9.1199999999999992</v>
      </c>
      <c r="P36" s="130">
        <f>[1]Invoeren!AT30</f>
        <v>5.5</v>
      </c>
      <c r="Q36" s="131">
        <f>[1]Invoeren!AU30</f>
        <v>5.2</v>
      </c>
      <c r="R36" s="131">
        <f>[1]Invoeren!AV30</f>
        <v>5.5</v>
      </c>
      <c r="S36" s="131">
        <f>[1]Invoeren!AW30</f>
        <v>5.2</v>
      </c>
      <c r="T36" s="131">
        <f>[1]Invoeren!AX30</f>
        <v>5.0999999999999996</v>
      </c>
      <c r="U36" s="131" t="str">
        <f>[1]Invoeren!AY30</f>
        <v/>
      </c>
      <c r="V36" s="131" t="str">
        <f>[1]Invoeren!AZ30</f>
        <v/>
      </c>
      <c r="W36" s="131">
        <f>[1]Invoeren!BA30</f>
        <v>15.9</v>
      </c>
      <c r="X36" s="132">
        <f>[1]Invoeren!BB30</f>
        <v>10.07</v>
      </c>
      <c r="Y36" s="133">
        <f>[1]Invoeren!BN30</f>
        <v>4.8</v>
      </c>
      <c r="Z36" s="134">
        <f>[1]Invoeren!BO30</f>
        <v>4.7</v>
      </c>
      <c r="AA36" s="134">
        <f>[1]Invoeren!BP30</f>
        <v>4.9000000000000004</v>
      </c>
      <c r="AB36" s="134">
        <f>[1]Invoeren!BQ30</f>
        <v>4.7</v>
      </c>
      <c r="AC36" s="134">
        <f>[1]Invoeren!BR30</f>
        <v>4.9000000000000004</v>
      </c>
      <c r="AD36" s="134" t="str">
        <f>[1]Invoeren!BS30</f>
        <v/>
      </c>
      <c r="AE36" s="134" t="str">
        <f>[1]Invoeren!BT30</f>
        <v/>
      </c>
      <c r="AF36" s="134">
        <f>[1]Invoeren!BU30</f>
        <v>14.400000000000002</v>
      </c>
      <c r="AG36" s="135">
        <f>[1]Invoeren!BV30</f>
        <v>7.68</v>
      </c>
      <c r="AH36" s="136">
        <f>[1]Invoeren!CH30</f>
        <v>4.9000000000000004</v>
      </c>
      <c r="AI36" s="137">
        <f>[1]Invoeren!CI30</f>
        <v>5</v>
      </c>
      <c r="AJ36" s="137">
        <f>[1]Invoeren!CJ30</f>
        <v>4.8</v>
      </c>
      <c r="AK36" s="137">
        <f>[1]Invoeren!CK30</f>
        <v>4.5</v>
      </c>
      <c r="AL36" s="137">
        <f>[1]Invoeren!CL30</f>
        <v>5.2</v>
      </c>
      <c r="AM36" s="137" t="str">
        <f>[1]Invoeren!CM30</f>
        <v/>
      </c>
      <c r="AN36" s="137" t="str">
        <f>[1]Invoeren!CN30</f>
        <v/>
      </c>
      <c r="AO36" s="137">
        <f>[1]Invoeren!CO30</f>
        <v>14.7</v>
      </c>
      <c r="AP36" s="138">
        <f>[1]Invoeren!CP30</f>
        <v>9.8000000000000007</v>
      </c>
      <c r="AQ36" s="139">
        <f>[1]Invoeren!CR30</f>
        <v>36.67</v>
      </c>
      <c r="AR36" s="139">
        <f>[1]Invoeren!CS30</f>
        <v>51.6479</v>
      </c>
      <c r="AS36" s="140">
        <f>[1]Invoeren!CT30</f>
        <v>0</v>
      </c>
      <c r="AT36" s="139">
        <f>[1]Invoeren!C30</f>
        <v>51.6479</v>
      </c>
      <c r="AU36" s="141">
        <f>[1]Invoeren!L51</f>
        <v>0</v>
      </c>
      <c r="AV36" s="142" t="str">
        <f>[1]Invoeren!M30</f>
        <v>L</v>
      </c>
      <c r="AW36" s="142" t="str">
        <f>[1]Invoeren!N30</f>
        <v/>
      </c>
      <c r="AX36" s="143" t="str">
        <f>[1]Invoeren!H30</f>
        <v>MidWest</v>
      </c>
      <c r="AY36" s="144">
        <f>[1]Invoeren!AI30</f>
        <v>3</v>
      </c>
      <c r="AZ36" s="144">
        <f>[1]Invoeren!BC30</f>
        <v>4</v>
      </c>
      <c r="BA36" s="144">
        <f>[1]Invoeren!BW30</f>
        <v>6</v>
      </c>
      <c r="BB36" s="144">
        <f>[1]Invoeren!CQ30</f>
        <v>6</v>
      </c>
    </row>
    <row r="37" spans="1:54">
      <c r="A37" s="121">
        <f>[1]Invoeren!B31</f>
        <v>1</v>
      </c>
      <c r="B37" s="122">
        <f>[1]Invoeren!A31</f>
        <v>25</v>
      </c>
      <c r="C37" s="123" t="str">
        <f>[1]Invoeren!E31</f>
        <v>Thyra Elzenga</v>
      </c>
      <c r="D37" s="123" t="str">
        <f>[1]Invoeren!F31</f>
        <v>De Dolfijn</v>
      </c>
      <c r="E37" s="124">
        <f>[1]Invoeren!$K31</f>
        <v>2008</v>
      </c>
      <c r="F37" s="125">
        <f>[1]Invoeren!$I31</f>
        <v>0</v>
      </c>
      <c r="G37" s="126">
        <f>[1]Invoeren!Z31</f>
        <v>6.1</v>
      </c>
      <c r="H37" s="127">
        <f>[1]Invoeren!AA31</f>
        <v>6</v>
      </c>
      <c r="I37" s="127">
        <f>[1]Invoeren!AB31</f>
        <v>6.5</v>
      </c>
      <c r="J37" s="127">
        <f>[1]Invoeren!AC31</f>
        <v>5.9</v>
      </c>
      <c r="K37" s="127">
        <f>[1]Invoeren!AD31</f>
        <v>5.6</v>
      </c>
      <c r="L37" s="127" t="str">
        <f>[1]Invoeren!AE31</f>
        <v/>
      </c>
      <c r="M37" s="127" t="str">
        <f>[1]Invoeren!AF31</f>
        <v/>
      </c>
      <c r="N37" s="128">
        <f>[1]Invoeren!AG31</f>
        <v>18</v>
      </c>
      <c r="O37" s="129">
        <f>[1]Invoeren!AH31</f>
        <v>9.6</v>
      </c>
      <c r="P37" s="130">
        <f>[1]Invoeren!AT31</f>
        <v>5.9</v>
      </c>
      <c r="Q37" s="131">
        <f>[1]Invoeren!AU31</f>
        <v>6.1</v>
      </c>
      <c r="R37" s="131">
        <f>[1]Invoeren!AV31</f>
        <v>6.2</v>
      </c>
      <c r="S37" s="131">
        <f>[1]Invoeren!AW31</f>
        <v>6.2</v>
      </c>
      <c r="T37" s="131">
        <f>[1]Invoeren!AX31</f>
        <v>6.1</v>
      </c>
      <c r="U37" s="131" t="str">
        <f>[1]Invoeren!AY31</f>
        <v/>
      </c>
      <c r="V37" s="131" t="str">
        <f>[1]Invoeren!AZ31</f>
        <v/>
      </c>
      <c r="W37" s="131">
        <f>[1]Invoeren!BA31</f>
        <v>18.399999999999999</v>
      </c>
      <c r="X37" s="132">
        <f>[1]Invoeren!BB31</f>
        <v>11.6533</v>
      </c>
      <c r="Y37" s="133">
        <f>[1]Invoeren!BN31</f>
        <v>5.6</v>
      </c>
      <c r="Z37" s="134">
        <f>[1]Invoeren!BO31</f>
        <v>5.7</v>
      </c>
      <c r="AA37" s="134">
        <f>[1]Invoeren!BP31</f>
        <v>5.4</v>
      </c>
      <c r="AB37" s="134">
        <f>[1]Invoeren!BQ31</f>
        <v>5.3</v>
      </c>
      <c r="AC37" s="134">
        <f>[1]Invoeren!BR31</f>
        <v>5.4</v>
      </c>
      <c r="AD37" s="134" t="str">
        <f>[1]Invoeren!BS31</f>
        <v/>
      </c>
      <c r="AE37" s="134" t="str">
        <f>[1]Invoeren!BT31</f>
        <v/>
      </c>
      <c r="AF37" s="134">
        <f>[1]Invoeren!BU31</f>
        <v>16.400000000000006</v>
      </c>
      <c r="AG37" s="135">
        <f>[1]Invoeren!BV31</f>
        <v>8.7467000000000006</v>
      </c>
      <c r="AH37" s="136">
        <f>[1]Invoeren!CH31</f>
        <v>5.2</v>
      </c>
      <c r="AI37" s="137">
        <f>[1]Invoeren!CI31</f>
        <v>5.8</v>
      </c>
      <c r="AJ37" s="137">
        <f>[1]Invoeren!CJ31</f>
        <v>5.7</v>
      </c>
      <c r="AK37" s="137">
        <f>[1]Invoeren!CK31</f>
        <v>6</v>
      </c>
      <c r="AL37" s="137">
        <f>[1]Invoeren!CL31</f>
        <v>6</v>
      </c>
      <c r="AM37" s="137" t="str">
        <f>[1]Invoeren!CM31</f>
        <v/>
      </c>
      <c r="AN37" s="137" t="str">
        <f>[1]Invoeren!CN31</f>
        <v/>
      </c>
      <c r="AO37" s="137">
        <f>[1]Invoeren!CO31</f>
        <v>17.5</v>
      </c>
      <c r="AP37" s="138">
        <f>[1]Invoeren!CP31</f>
        <v>11.666700000000001</v>
      </c>
      <c r="AQ37" s="139">
        <f>[1]Invoeren!CR31</f>
        <v>41.666699999999999</v>
      </c>
      <c r="AR37" s="139">
        <f>[1]Invoeren!CS31</f>
        <v>58.685499999999998</v>
      </c>
      <c r="AS37" s="140">
        <f>[1]Invoeren!CT31</f>
        <v>0</v>
      </c>
      <c r="AT37" s="139">
        <f>[1]Invoeren!C31</f>
        <v>58.685499999999998</v>
      </c>
      <c r="AU37" s="141">
        <f>[1]Invoeren!L52</f>
        <v>0</v>
      </c>
      <c r="AV37" s="142" t="str">
        <f>[1]Invoeren!M31</f>
        <v>L</v>
      </c>
      <c r="AW37" s="142" t="str">
        <f>[1]Invoeren!N31</f>
        <v/>
      </c>
      <c r="AX37" s="143" t="str">
        <f>[1]Invoeren!H31</f>
        <v>Midwest</v>
      </c>
      <c r="AY37" s="144">
        <f>[1]Invoeren!AI31</f>
        <v>2</v>
      </c>
      <c r="AZ37" s="144">
        <f>[1]Invoeren!BC31</f>
        <v>1</v>
      </c>
      <c r="BA37" s="144">
        <f>[1]Invoeren!BW31</f>
        <v>2</v>
      </c>
      <c r="BB37" s="144">
        <f>[1]Invoeren!CQ31</f>
        <v>1</v>
      </c>
    </row>
    <row r="38" spans="1:54">
      <c r="A38" s="121">
        <f>[1]Invoeren!B32</f>
        <v>15</v>
      </c>
      <c r="B38" s="122">
        <f>[1]Invoeren!A32</f>
        <v>26</v>
      </c>
      <c r="C38" s="123" t="str">
        <f>[1]Invoeren!E32</f>
        <v>Ilana Righarts</v>
      </c>
      <c r="D38" s="123" t="str">
        <f>[1]Invoeren!F32</f>
        <v>Z.P.C.H.</v>
      </c>
      <c r="E38" s="124">
        <f>[1]Invoeren!$K32</f>
        <v>2008</v>
      </c>
      <c r="F38" s="125">
        <f>[1]Invoeren!$I32</f>
        <v>0</v>
      </c>
      <c r="G38" s="126">
        <f>[1]Invoeren!Z32</f>
        <v>4.5</v>
      </c>
      <c r="H38" s="127">
        <f>[1]Invoeren!AA32</f>
        <v>4.9000000000000004</v>
      </c>
      <c r="I38" s="127">
        <f>[1]Invoeren!AB32</f>
        <v>5.0999999999999996</v>
      </c>
      <c r="J38" s="127">
        <f>[1]Invoeren!AC32</f>
        <v>4.3</v>
      </c>
      <c r="K38" s="127">
        <f>[1]Invoeren!AD32</f>
        <v>5.2</v>
      </c>
      <c r="L38" s="127" t="str">
        <f>[1]Invoeren!AE32</f>
        <v/>
      </c>
      <c r="M38" s="127" t="str">
        <f>[1]Invoeren!AF32</f>
        <v/>
      </c>
      <c r="N38" s="128">
        <f>[1]Invoeren!AG32</f>
        <v>14.5</v>
      </c>
      <c r="O38" s="129">
        <f>[1]Invoeren!AH32</f>
        <v>7.7332999999999998</v>
      </c>
      <c r="P38" s="130">
        <f>[1]Invoeren!AT32</f>
        <v>4.7</v>
      </c>
      <c r="Q38" s="131">
        <f>[1]Invoeren!AU32</f>
        <v>5.0999999999999996</v>
      </c>
      <c r="R38" s="131">
        <f>[1]Invoeren!AV32</f>
        <v>5.2</v>
      </c>
      <c r="S38" s="131">
        <f>[1]Invoeren!AW32</f>
        <v>5.4</v>
      </c>
      <c r="T38" s="131">
        <f>[1]Invoeren!AX32</f>
        <v>4.9000000000000004</v>
      </c>
      <c r="U38" s="131" t="str">
        <f>[1]Invoeren!AY32</f>
        <v/>
      </c>
      <c r="V38" s="131" t="str">
        <f>[1]Invoeren!AZ32</f>
        <v/>
      </c>
      <c r="W38" s="131">
        <f>[1]Invoeren!BA32</f>
        <v>15.2</v>
      </c>
      <c r="X38" s="132">
        <f>[1]Invoeren!BB32</f>
        <v>9.6266999999999996</v>
      </c>
      <c r="Y38" s="133">
        <f>[1]Invoeren!BN32</f>
        <v>4.2</v>
      </c>
      <c r="Z38" s="134">
        <f>[1]Invoeren!BO32</f>
        <v>4.3</v>
      </c>
      <c r="AA38" s="134">
        <f>[1]Invoeren!BP32</f>
        <v>3.9</v>
      </c>
      <c r="AB38" s="134">
        <f>[1]Invoeren!BQ32</f>
        <v>4.4000000000000004</v>
      </c>
      <c r="AC38" s="134">
        <f>[1]Invoeren!BR32</f>
        <v>4.0999999999999996</v>
      </c>
      <c r="AD38" s="134" t="str">
        <f>[1]Invoeren!BS32</f>
        <v/>
      </c>
      <c r="AE38" s="134" t="str">
        <f>[1]Invoeren!BT32</f>
        <v/>
      </c>
      <c r="AF38" s="134">
        <f>[1]Invoeren!BU32</f>
        <v>12.6</v>
      </c>
      <c r="AG38" s="135">
        <f>[1]Invoeren!BV32</f>
        <v>6.72</v>
      </c>
      <c r="AH38" s="136">
        <f>[1]Invoeren!CH32</f>
        <v>4.7</v>
      </c>
      <c r="AI38" s="137">
        <f>[1]Invoeren!CI32</f>
        <v>4.5999999999999996</v>
      </c>
      <c r="AJ38" s="137">
        <f>[1]Invoeren!CJ32</f>
        <v>4.4000000000000004</v>
      </c>
      <c r="AK38" s="137">
        <f>[1]Invoeren!CK32</f>
        <v>3.8</v>
      </c>
      <c r="AL38" s="137">
        <f>[1]Invoeren!CL32</f>
        <v>4.8</v>
      </c>
      <c r="AM38" s="137" t="str">
        <f>[1]Invoeren!CM32</f>
        <v/>
      </c>
      <c r="AN38" s="137" t="str">
        <f>[1]Invoeren!CN32</f>
        <v/>
      </c>
      <c r="AO38" s="137">
        <f>[1]Invoeren!CO32</f>
        <v>13.7</v>
      </c>
      <c r="AP38" s="138">
        <f>[1]Invoeren!CP32</f>
        <v>9.1333000000000002</v>
      </c>
      <c r="AQ38" s="139">
        <f>[1]Invoeren!CR32</f>
        <v>33.213299999999997</v>
      </c>
      <c r="AR38" s="139">
        <f>[1]Invoeren!CS32</f>
        <v>46.779299999999999</v>
      </c>
      <c r="AS38" s="140">
        <f>[1]Invoeren!CT32</f>
        <v>0</v>
      </c>
      <c r="AT38" s="139">
        <f>[1]Invoeren!C32</f>
        <v>46.779299999999999</v>
      </c>
      <c r="AU38" s="141">
        <f>[1]Invoeren!L53</f>
        <v>0</v>
      </c>
      <c r="AV38" s="142" t="str">
        <f>[1]Invoeren!M32</f>
        <v>L</v>
      </c>
      <c r="AW38" s="142" t="str">
        <f>[1]Invoeren!N32</f>
        <v>Age I</v>
      </c>
      <c r="AX38" s="143" t="str">
        <f>[1]Invoeren!H32</f>
        <v>MidWest</v>
      </c>
      <c r="AY38" s="144">
        <f>[1]Invoeren!AI32</f>
        <v>20</v>
      </c>
      <c r="AZ38" s="144">
        <f>[1]Invoeren!BC32</f>
        <v>8</v>
      </c>
      <c r="BA38" s="144">
        <f>[1]Invoeren!BW32</f>
        <v>34</v>
      </c>
      <c r="BB38" s="144">
        <f>[1]Invoeren!CQ32</f>
        <v>16</v>
      </c>
    </row>
    <row r="39" spans="1:54">
      <c r="A39" s="121">
        <f>[1]Invoeren!B33</f>
        <v>43</v>
      </c>
      <c r="B39" s="122">
        <f>[1]Invoeren!A33</f>
        <v>27</v>
      </c>
      <c r="C39" s="123" t="str">
        <f>[1]Invoeren!E33</f>
        <v>Elisa van Beek</v>
      </c>
      <c r="D39" s="123" t="str">
        <f>[1]Invoeren!F33</f>
        <v>ZPC Amersfoort</v>
      </c>
      <c r="E39" s="124">
        <f>[1]Invoeren!$K33</f>
        <v>2007</v>
      </c>
      <c r="F39" s="125">
        <f>[1]Invoeren!$I33</f>
        <v>0</v>
      </c>
      <c r="G39" s="126">
        <f>[1]Invoeren!Z33</f>
        <v>4.8</v>
      </c>
      <c r="H39" s="127">
        <f>[1]Invoeren!AA33</f>
        <v>5.0999999999999996</v>
      </c>
      <c r="I39" s="127">
        <f>[1]Invoeren!AB33</f>
        <v>4.5999999999999996</v>
      </c>
      <c r="J39" s="127">
        <f>[1]Invoeren!AC33</f>
        <v>4.4000000000000004</v>
      </c>
      <c r="K39" s="127">
        <f>[1]Invoeren!AD33</f>
        <v>4.8</v>
      </c>
      <c r="L39" s="127" t="str">
        <f>[1]Invoeren!AE33</f>
        <v/>
      </c>
      <c r="M39" s="127" t="str">
        <f>[1]Invoeren!AF33</f>
        <v/>
      </c>
      <c r="N39" s="128">
        <f>[1]Invoeren!AG33</f>
        <v>14.200000000000001</v>
      </c>
      <c r="O39" s="129">
        <f>[1]Invoeren!AH33</f>
        <v>7.5732999999999997</v>
      </c>
      <c r="P39" s="130">
        <f>[1]Invoeren!AT33</f>
        <v>3.9</v>
      </c>
      <c r="Q39" s="131">
        <f>[1]Invoeren!AU33</f>
        <v>4.3</v>
      </c>
      <c r="R39" s="131">
        <f>[1]Invoeren!AV33</f>
        <v>3.8</v>
      </c>
      <c r="S39" s="131">
        <f>[1]Invoeren!AW33</f>
        <v>4</v>
      </c>
      <c r="T39" s="131">
        <f>[1]Invoeren!AX33</f>
        <v>4.5</v>
      </c>
      <c r="U39" s="131" t="str">
        <f>[1]Invoeren!AY33</f>
        <v/>
      </c>
      <c r="V39" s="131" t="str">
        <f>[1]Invoeren!AZ33</f>
        <v/>
      </c>
      <c r="W39" s="131">
        <f>[1]Invoeren!BA33</f>
        <v>12.2</v>
      </c>
      <c r="X39" s="132">
        <f>[1]Invoeren!BB33</f>
        <v>7.7267000000000001</v>
      </c>
      <c r="Y39" s="133">
        <f>[1]Invoeren!BN33</f>
        <v>3.3</v>
      </c>
      <c r="Z39" s="134">
        <f>[1]Invoeren!BO33</f>
        <v>3.7</v>
      </c>
      <c r="AA39" s="134">
        <f>[1]Invoeren!BP33</f>
        <v>3.4</v>
      </c>
      <c r="AB39" s="134">
        <f>[1]Invoeren!BQ33</f>
        <v>3.8</v>
      </c>
      <c r="AC39" s="134">
        <f>[1]Invoeren!BR33</f>
        <v>3.7</v>
      </c>
      <c r="AD39" s="134" t="str">
        <f>[1]Invoeren!BS33</f>
        <v/>
      </c>
      <c r="AE39" s="134" t="str">
        <f>[1]Invoeren!BT33</f>
        <v/>
      </c>
      <c r="AF39" s="134">
        <f>[1]Invoeren!BU33</f>
        <v>10.799999999999997</v>
      </c>
      <c r="AG39" s="135">
        <f>[1]Invoeren!BV33</f>
        <v>5.76</v>
      </c>
      <c r="AH39" s="136">
        <f>[1]Invoeren!CH33</f>
        <v>3.7</v>
      </c>
      <c r="AI39" s="137">
        <f>[1]Invoeren!CI33</f>
        <v>3.8</v>
      </c>
      <c r="AJ39" s="137">
        <f>[1]Invoeren!CJ33</f>
        <v>4</v>
      </c>
      <c r="AK39" s="137">
        <f>[1]Invoeren!CK33</f>
        <v>4</v>
      </c>
      <c r="AL39" s="137">
        <f>[1]Invoeren!CL33</f>
        <v>4</v>
      </c>
      <c r="AM39" s="137" t="str">
        <f>[1]Invoeren!CM33</f>
        <v/>
      </c>
      <c r="AN39" s="137" t="str">
        <f>[1]Invoeren!CN33</f>
        <v/>
      </c>
      <c r="AO39" s="137">
        <f>[1]Invoeren!CO33</f>
        <v>11.8</v>
      </c>
      <c r="AP39" s="138">
        <f>[1]Invoeren!CP33</f>
        <v>7.8666999999999998</v>
      </c>
      <c r="AQ39" s="139">
        <f>[1]Invoeren!CR33</f>
        <v>28.926700000000004</v>
      </c>
      <c r="AR39" s="139">
        <f>[1]Invoeren!CS33</f>
        <v>40.741799999999998</v>
      </c>
      <c r="AS39" s="140">
        <f>[1]Invoeren!CT33</f>
        <v>0</v>
      </c>
      <c r="AT39" s="139">
        <f>[1]Invoeren!C33</f>
        <v>40.741799999999998</v>
      </c>
      <c r="AU39" s="141">
        <f>[1]Invoeren!L54</f>
        <v>0</v>
      </c>
      <c r="AV39" s="142" t="str">
        <f>[1]Invoeren!M33</f>
        <v>BM</v>
      </c>
      <c r="AW39" s="142" t="str">
        <f>[1]Invoeren!N33</f>
        <v/>
      </c>
      <c r="AX39" s="143" t="str">
        <f>[1]Invoeren!H33</f>
        <v>MidWest</v>
      </c>
      <c r="AY39" s="144">
        <f>[1]Invoeren!AI33</f>
        <v>22</v>
      </c>
      <c r="AZ39" s="144">
        <f>[1]Invoeren!BC33</f>
        <v>43</v>
      </c>
      <c r="BA39" s="144">
        <f>[1]Invoeren!BW33</f>
        <v>52</v>
      </c>
      <c r="BB39" s="144">
        <f>[1]Invoeren!CQ33</f>
        <v>38</v>
      </c>
    </row>
    <row r="40" spans="1:54">
      <c r="A40" s="121">
        <f>[1]Invoeren!B34</f>
        <v>26</v>
      </c>
      <c r="B40" s="122">
        <f>[1]Invoeren!A34</f>
        <v>28</v>
      </c>
      <c r="C40" s="123" t="str">
        <f>[1]Invoeren!E34</f>
        <v>Soulin Assi</v>
      </c>
      <c r="D40" s="123" t="str">
        <f>[1]Invoeren!F34</f>
        <v>Aquarijn</v>
      </c>
      <c r="E40" s="124">
        <f>[1]Invoeren!$K34</f>
        <v>2009</v>
      </c>
      <c r="F40" s="125">
        <f>[1]Invoeren!$I34</f>
        <v>0</v>
      </c>
      <c r="G40" s="126">
        <f>[1]Invoeren!Z34</f>
        <v>4.5999999999999996</v>
      </c>
      <c r="H40" s="127">
        <f>[1]Invoeren!AA34</f>
        <v>4.5</v>
      </c>
      <c r="I40" s="127">
        <f>[1]Invoeren!AB34</f>
        <v>4.5</v>
      </c>
      <c r="J40" s="127">
        <f>[1]Invoeren!AC34</f>
        <v>4.5</v>
      </c>
      <c r="K40" s="127">
        <f>[1]Invoeren!AD34</f>
        <v>4.5999999999999996</v>
      </c>
      <c r="L40" s="127" t="str">
        <f>[1]Invoeren!AE34</f>
        <v/>
      </c>
      <c r="M40" s="127" t="str">
        <f>[1]Invoeren!AF34</f>
        <v/>
      </c>
      <c r="N40" s="128">
        <f>[1]Invoeren!AG34</f>
        <v>13.600000000000001</v>
      </c>
      <c r="O40" s="129">
        <f>[1]Invoeren!AH34</f>
        <v>7.2533000000000003</v>
      </c>
      <c r="P40" s="130">
        <f>[1]Invoeren!AT34</f>
        <v>4.4000000000000004</v>
      </c>
      <c r="Q40" s="131">
        <f>[1]Invoeren!AU34</f>
        <v>3.9</v>
      </c>
      <c r="R40" s="131">
        <f>[1]Invoeren!AV34</f>
        <v>4.5999999999999996</v>
      </c>
      <c r="S40" s="131">
        <f>[1]Invoeren!AW34</f>
        <v>4.8</v>
      </c>
      <c r="T40" s="131">
        <f>[1]Invoeren!AX34</f>
        <v>4.3</v>
      </c>
      <c r="U40" s="131" t="str">
        <f>[1]Invoeren!AY34</f>
        <v/>
      </c>
      <c r="V40" s="131" t="str">
        <f>[1]Invoeren!AZ34</f>
        <v/>
      </c>
      <c r="W40" s="131">
        <f>[1]Invoeren!BA34</f>
        <v>13.299999999999999</v>
      </c>
      <c r="X40" s="132">
        <f>[1]Invoeren!BB34</f>
        <v>8.4232999999999993</v>
      </c>
      <c r="Y40" s="133">
        <f>[1]Invoeren!BN34</f>
        <v>4.2</v>
      </c>
      <c r="Z40" s="134">
        <f>[1]Invoeren!BO34</f>
        <v>4.4000000000000004</v>
      </c>
      <c r="AA40" s="134">
        <f>[1]Invoeren!BP34</f>
        <v>4.8</v>
      </c>
      <c r="AB40" s="134">
        <f>[1]Invoeren!BQ34</f>
        <v>4.3</v>
      </c>
      <c r="AC40" s="134">
        <f>[1]Invoeren!BR34</f>
        <v>4.0999999999999996</v>
      </c>
      <c r="AD40" s="134" t="str">
        <f>[1]Invoeren!BS34</f>
        <v/>
      </c>
      <c r="AE40" s="134" t="str">
        <f>[1]Invoeren!BT34</f>
        <v/>
      </c>
      <c r="AF40" s="134">
        <f>[1]Invoeren!BU34</f>
        <v>12.900000000000004</v>
      </c>
      <c r="AG40" s="135">
        <f>[1]Invoeren!BV34</f>
        <v>6.88</v>
      </c>
      <c r="AH40" s="136">
        <f>[1]Invoeren!CH34</f>
        <v>4.3</v>
      </c>
      <c r="AI40" s="137">
        <f>[1]Invoeren!CI34</f>
        <v>4.4000000000000004</v>
      </c>
      <c r="AJ40" s="137">
        <f>[1]Invoeren!CJ34</f>
        <v>4.5</v>
      </c>
      <c r="AK40" s="137">
        <f>[1]Invoeren!CK34</f>
        <v>4.3</v>
      </c>
      <c r="AL40" s="137">
        <f>[1]Invoeren!CL34</f>
        <v>5.0999999999999996</v>
      </c>
      <c r="AM40" s="137" t="str">
        <f>[1]Invoeren!CM34</f>
        <v/>
      </c>
      <c r="AN40" s="137" t="str">
        <f>[1]Invoeren!CN34</f>
        <v/>
      </c>
      <c r="AO40" s="137">
        <f>[1]Invoeren!CO34</f>
        <v>13.2</v>
      </c>
      <c r="AP40" s="138">
        <f>[1]Invoeren!CP34</f>
        <v>8.8000000000000007</v>
      </c>
      <c r="AQ40" s="139">
        <f>[1]Invoeren!CR34</f>
        <v>31.3566</v>
      </c>
      <c r="AR40" s="139">
        <f>[1]Invoeren!CS34</f>
        <v>44.164200000000001</v>
      </c>
      <c r="AS40" s="140">
        <f>[1]Invoeren!CT34</f>
        <v>0</v>
      </c>
      <c r="AT40" s="139">
        <f>[1]Invoeren!C34</f>
        <v>44.164200000000001</v>
      </c>
      <c r="AU40" s="141">
        <f>[1]Invoeren!L55</f>
        <v>0</v>
      </c>
      <c r="AV40" s="142" t="str">
        <f>[1]Invoeren!M34</f>
        <v>L</v>
      </c>
      <c r="AW40" s="142" t="str">
        <f>[1]Invoeren!N34</f>
        <v/>
      </c>
      <c r="AX40" s="143" t="str">
        <f>[1]Invoeren!H34</f>
        <v>MidWest</v>
      </c>
      <c r="AY40" s="144">
        <f>[1]Invoeren!AI34</f>
        <v>29</v>
      </c>
      <c r="AZ40" s="144">
        <f>[1]Invoeren!BC34</f>
        <v>27</v>
      </c>
      <c r="BA40" s="144">
        <f>[1]Invoeren!BW34</f>
        <v>30</v>
      </c>
      <c r="BB40" s="144">
        <f>[1]Invoeren!CQ34</f>
        <v>21</v>
      </c>
    </row>
    <row r="41" spans="1:54">
      <c r="A41" s="121">
        <f>[1]Invoeren!B35</f>
        <v>17</v>
      </c>
      <c r="B41" s="122">
        <f>[1]Invoeren!A35</f>
        <v>29</v>
      </c>
      <c r="C41" s="123" t="str">
        <f>[1]Invoeren!E35</f>
        <v>Rebekka Kirchner</v>
      </c>
      <c r="D41" s="123" t="str">
        <f>[1]Invoeren!F35</f>
        <v>ZPC Amersfoort</v>
      </c>
      <c r="E41" s="124">
        <f>[1]Invoeren!$K35</f>
        <v>2008</v>
      </c>
      <c r="F41" s="125">
        <f>[1]Invoeren!$I35</f>
        <v>0</v>
      </c>
      <c r="G41" s="126">
        <f>[1]Invoeren!Z35</f>
        <v>4.5</v>
      </c>
      <c r="H41" s="127">
        <f>[1]Invoeren!AA35</f>
        <v>5.0999999999999996</v>
      </c>
      <c r="I41" s="127">
        <f>[1]Invoeren!AB35</f>
        <v>4.5</v>
      </c>
      <c r="J41" s="127">
        <f>[1]Invoeren!AC35</f>
        <v>4.5</v>
      </c>
      <c r="K41" s="127">
        <f>[1]Invoeren!AD35</f>
        <v>4.8</v>
      </c>
      <c r="L41" s="127" t="str">
        <f>[1]Invoeren!AE35</f>
        <v/>
      </c>
      <c r="M41" s="127" t="str">
        <f>[1]Invoeren!AF35</f>
        <v/>
      </c>
      <c r="N41" s="128">
        <f>[1]Invoeren!AG35</f>
        <v>13.800000000000004</v>
      </c>
      <c r="O41" s="129">
        <f>[1]Invoeren!AH35</f>
        <v>7.36</v>
      </c>
      <c r="P41" s="130">
        <f>[1]Invoeren!AT35</f>
        <v>4.7</v>
      </c>
      <c r="Q41" s="131">
        <f>[1]Invoeren!AU35</f>
        <v>4.5999999999999996</v>
      </c>
      <c r="R41" s="131">
        <f>[1]Invoeren!AV35</f>
        <v>4.8</v>
      </c>
      <c r="S41" s="131">
        <f>[1]Invoeren!AW35</f>
        <v>4.3</v>
      </c>
      <c r="T41" s="131">
        <f>[1]Invoeren!AX35</f>
        <v>4.5999999999999996</v>
      </c>
      <c r="U41" s="131" t="str">
        <f>[1]Invoeren!AY35</f>
        <v/>
      </c>
      <c r="V41" s="131" t="str">
        <f>[1]Invoeren!AZ35</f>
        <v/>
      </c>
      <c r="W41" s="131">
        <f>[1]Invoeren!BA35</f>
        <v>13.899999999999999</v>
      </c>
      <c r="X41" s="132">
        <f>[1]Invoeren!BB35</f>
        <v>8.8033000000000001</v>
      </c>
      <c r="Y41" s="133">
        <f>[1]Invoeren!BN35</f>
        <v>4.4000000000000004</v>
      </c>
      <c r="Z41" s="134">
        <f>[1]Invoeren!BO35</f>
        <v>4.5999999999999996</v>
      </c>
      <c r="AA41" s="134">
        <f>[1]Invoeren!BP35</f>
        <v>4.4000000000000004</v>
      </c>
      <c r="AB41" s="134">
        <f>[1]Invoeren!BQ35</f>
        <v>4</v>
      </c>
      <c r="AC41" s="134">
        <f>[1]Invoeren!BR35</f>
        <v>4.2</v>
      </c>
      <c r="AD41" s="134" t="str">
        <f>[1]Invoeren!BS35</f>
        <v/>
      </c>
      <c r="AE41" s="134" t="str">
        <f>[1]Invoeren!BT35</f>
        <v/>
      </c>
      <c r="AF41" s="134">
        <f>[1]Invoeren!BU35</f>
        <v>13</v>
      </c>
      <c r="AG41" s="135">
        <f>[1]Invoeren!BV35</f>
        <v>6.9333</v>
      </c>
      <c r="AH41" s="136">
        <f>[1]Invoeren!CH35</f>
        <v>4.2</v>
      </c>
      <c r="AI41" s="137">
        <f>[1]Invoeren!CI35</f>
        <v>5.0999999999999996</v>
      </c>
      <c r="AJ41" s="137">
        <f>[1]Invoeren!CJ35</f>
        <v>5.0999999999999996</v>
      </c>
      <c r="AK41" s="137">
        <f>[1]Invoeren!CK35</f>
        <v>4.8</v>
      </c>
      <c r="AL41" s="137">
        <f>[1]Invoeren!CL35</f>
        <v>5</v>
      </c>
      <c r="AM41" s="137" t="str">
        <f>[1]Invoeren!CM35</f>
        <v/>
      </c>
      <c r="AN41" s="137" t="str">
        <f>[1]Invoeren!CN35</f>
        <v/>
      </c>
      <c r="AO41" s="137">
        <f>[1]Invoeren!CO35</f>
        <v>14.900000000000002</v>
      </c>
      <c r="AP41" s="138">
        <f>[1]Invoeren!CP35</f>
        <v>9.9332999999999991</v>
      </c>
      <c r="AQ41" s="139">
        <f>[1]Invoeren!CR35</f>
        <v>33.029899999999998</v>
      </c>
      <c r="AR41" s="139">
        <f>[1]Invoeren!CS35</f>
        <v>46.521000000000001</v>
      </c>
      <c r="AS41" s="140">
        <f>[1]Invoeren!CT35</f>
        <v>0</v>
      </c>
      <c r="AT41" s="139">
        <f>[1]Invoeren!C35</f>
        <v>46.521000000000001</v>
      </c>
      <c r="AU41" s="141">
        <f>[1]Invoeren!L56</f>
        <v>0</v>
      </c>
      <c r="AV41" s="142" t="str">
        <f>[1]Invoeren!M35</f>
        <v>L</v>
      </c>
      <c r="AW41" s="142" t="str">
        <f>[1]Invoeren!N35</f>
        <v/>
      </c>
      <c r="AX41" s="143" t="str">
        <f>[1]Invoeren!H35</f>
        <v>MidWest</v>
      </c>
      <c r="AY41" s="144">
        <f>[1]Invoeren!AI35</f>
        <v>26</v>
      </c>
      <c r="AZ41" s="144">
        <f>[1]Invoeren!BC35</f>
        <v>19</v>
      </c>
      <c r="BA41" s="144">
        <f>[1]Invoeren!BW35</f>
        <v>28</v>
      </c>
      <c r="BB41" s="144">
        <f>[1]Invoeren!CQ35</f>
        <v>5</v>
      </c>
    </row>
    <row r="42" spans="1:54">
      <c r="A42" s="121">
        <f>[1]Invoeren!B36</f>
        <v>6</v>
      </c>
      <c r="B42" s="122">
        <f>[1]Invoeren!A36</f>
        <v>30</v>
      </c>
      <c r="C42" s="123" t="str">
        <f>[1]Invoeren!E36</f>
        <v>Thalia Karagounis</v>
      </c>
      <c r="D42" s="123" t="str">
        <f>[1]Invoeren!F36</f>
        <v>Z.P.C.H.</v>
      </c>
      <c r="E42" s="124">
        <f>[1]Invoeren!$K36</f>
        <v>2009</v>
      </c>
      <c r="F42" s="125">
        <f>[1]Invoeren!$I36</f>
        <v>0</v>
      </c>
      <c r="G42" s="126">
        <f>[1]Invoeren!Z36</f>
        <v>4.8</v>
      </c>
      <c r="H42" s="127">
        <f>[1]Invoeren!AA36</f>
        <v>5.4</v>
      </c>
      <c r="I42" s="127">
        <f>[1]Invoeren!AB36</f>
        <v>4.8</v>
      </c>
      <c r="J42" s="127">
        <f>[1]Invoeren!AC36</f>
        <v>5.4</v>
      </c>
      <c r="K42" s="127">
        <f>[1]Invoeren!AD36</f>
        <v>5.2</v>
      </c>
      <c r="L42" s="127" t="str">
        <f>[1]Invoeren!AE36</f>
        <v/>
      </c>
      <c r="M42" s="127" t="str">
        <f>[1]Invoeren!AF36</f>
        <v/>
      </c>
      <c r="N42" s="128">
        <f>[1]Invoeren!AG36</f>
        <v>15.399999999999995</v>
      </c>
      <c r="O42" s="129">
        <f>[1]Invoeren!AH36</f>
        <v>8.2133000000000003</v>
      </c>
      <c r="P42" s="130">
        <f>[1]Invoeren!AT36</f>
        <v>5.4</v>
      </c>
      <c r="Q42" s="131">
        <f>[1]Invoeren!AU36</f>
        <v>5.3</v>
      </c>
      <c r="R42" s="131">
        <f>[1]Invoeren!AV36</f>
        <v>5.0999999999999996</v>
      </c>
      <c r="S42" s="131">
        <f>[1]Invoeren!AW36</f>
        <v>5.3</v>
      </c>
      <c r="T42" s="131">
        <f>[1]Invoeren!AX36</f>
        <v>5.0999999999999996</v>
      </c>
      <c r="U42" s="131" t="str">
        <f>[1]Invoeren!AY36</f>
        <v/>
      </c>
      <c r="V42" s="131" t="str">
        <f>[1]Invoeren!AZ36</f>
        <v/>
      </c>
      <c r="W42" s="131">
        <f>[1]Invoeren!BA36</f>
        <v>15.699999999999998</v>
      </c>
      <c r="X42" s="132">
        <f>[1]Invoeren!BB36</f>
        <v>9.9433000000000007</v>
      </c>
      <c r="Y42" s="133">
        <f>[1]Invoeren!BN36</f>
        <v>4.5999999999999996</v>
      </c>
      <c r="Z42" s="134">
        <f>[1]Invoeren!BO36</f>
        <v>4.8</v>
      </c>
      <c r="AA42" s="134">
        <f>[1]Invoeren!BP36</f>
        <v>4.2</v>
      </c>
      <c r="AB42" s="134">
        <f>[1]Invoeren!BQ36</f>
        <v>4.3</v>
      </c>
      <c r="AC42" s="134">
        <f>[1]Invoeren!BR36</f>
        <v>3.9</v>
      </c>
      <c r="AD42" s="134" t="str">
        <f>[1]Invoeren!BS36</f>
        <v/>
      </c>
      <c r="AE42" s="134" t="str">
        <f>[1]Invoeren!BT36</f>
        <v/>
      </c>
      <c r="AF42" s="134">
        <f>[1]Invoeren!BU36</f>
        <v>13.099999999999996</v>
      </c>
      <c r="AG42" s="135">
        <f>[1]Invoeren!BV36</f>
        <v>6.9866999999999999</v>
      </c>
      <c r="AH42" s="136">
        <f>[1]Invoeren!CH36</f>
        <v>4.7</v>
      </c>
      <c r="AI42" s="137">
        <f>[1]Invoeren!CI36</f>
        <v>5</v>
      </c>
      <c r="AJ42" s="137">
        <f>[1]Invoeren!CJ36</f>
        <v>4.7</v>
      </c>
      <c r="AK42" s="137">
        <f>[1]Invoeren!CK36</f>
        <v>4.7</v>
      </c>
      <c r="AL42" s="137">
        <f>[1]Invoeren!CL36</f>
        <v>4.9000000000000004</v>
      </c>
      <c r="AM42" s="137" t="str">
        <f>[1]Invoeren!CM36</f>
        <v/>
      </c>
      <c r="AN42" s="137" t="str">
        <f>[1]Invoeren!CN36</f>
        <v/>
      </c>
      <c r="AO42" s="137">
        <f>[1]Invoeren!CO36</f>
        <v>14.3</v>
      </c>
      <c r="AP42" s="138">
        <f>[1]Invoeren!CP36</f>
        <v>9.5333000000000006</v>
      </c>
      <c r="AQ42" s="139">
        <f>[1]Invoeren!CR36</f>
        <v>34.676600000000001</v>
      </c>
      <c r="AR42" s="139">
        <f>[1]Invoeren!CS36</f>
        <v>48.840299999999999</v>
      </c>
      <c r="AS42" s="140">
        <f>[1]Invoeren!CT36</f>
        <v>0</v>
      </c>
      <c r="AT42" s="139">
        <f>[1]Invoeren!C36</f>
        <v>48.840299999999999</v>
      </c>
      <c r="AU42" s="141">
        <f>[1]Invoeren!L57</f>
        <v>0</v>
      </c>
      <c r="AV42" s="142" t="str">
        <f>[1]Invoeren!M36</f>
        <v>L</v>
      </c>
      <c r="AW42" s="142" t="str">
        <f>[1]Invoeren!N36</f>
        <v/>
      </c>
      <c r="AX42" s="143" t="str">
        <f>[1]Invoeren!H36</f>
        <v>MidWest</v>
      </c>
      <c r="AY42" s="144">
        <f>[1]Invoeren!AI36</f>
        <v>12</v>
      </c>
      <c r="AZ42" s="144">
        <f>[1]Invoeren!BC36</f>
        <v>6</v>
      </c>
      <c r="BA42" s="144">
        <f>[1]Invoeren!BW36</f>
        <v>24</v>
      </c>
      <c r="BB42" s="144">
        <f>[1]Invoeren!CQ36</f>
        <v>11</v>
      </c>
    </row>
    <row r="43" spans="1:54">
      <c r="A43" s="121">
        <f>[1]Invoeren!B37</f>
        <v>3</v>
      </c>
      <c r="B43" s="122">
        <f>[1]Invoeren!A37</f>
        <v>31</v>
      </c>
      <c r="C43" s="123" t="str">
        <f>[1]Invoeren!E37</f>
        <v>Danique van Straten</v>
      </c>
      <c r="D43" s="123" t="str">
        <f>[1]Invoeren!F37</f>
        <v>DAW</v>
      </c>
      <c r="E43" s="124">
        <f>[1]Invoeren!$K37</f>
        <v>2009</v>
      </c>
      <c r="F43" s="125">
        <f>[1]Invoeren!$I37</f>
        <v>0</v>
      </c>
      <c r="G43" s="126">
        <f>[1]Invoeren!Z37</f>
        <v>6.5</v>
      </c>
      <c r="H43" s="127">
        <f>[1]Invoeren!AA37</f>
        <v>5.5</v>
      </c>
      <c r="I43" s="127">
        <f>[1]Invoeren!AB37</f>
        <v>5.6</v>
      </c>
      <c r="J43" s="127">
        <f>[1]Invoeren!AC37</f>
        <v>5.8</v>
      </c>
      <c r="K43" s="127">
        <f>[1]Invoeren!AD37</f>
        <v>5.3</v>
      </c>
      <c r="L43" s="127" t="str">
        <f>[1]Invoeren!AE37</f>
        <v/>
      </c>
      <c r="M43" s="127" t="str">
        <f>[1]Invoeren!AF37</f>
        <v/>
      </c>
      <c r="N43" s="128">
        <f>[1]Invoeren!AG37</f>
        <v>16.900000000000002</v>
      </c>
      <c r="O43" s="129">
        <f>[1]Invoeren!AH37</f>
        <v>9.0132999999999992</v>
      </c>
      <c r="P43" s="130">
        <f>[1]Invoeren!AT37</f>
        <v>5.0999999999999996</v>
      </c>
      <c r="Q43" s="131">
        <f>[1]Invoeren!AU37</f>
        <v>5.2</v>
      </c>
      <c r="R43" s="131">
        <f>[1]Invoeren!AV37</f>
        <v>5.5</v>
      </c>
      <c r="S43" s="131">
        <f>[1]Invoeren!AW37</f>
        <v>5.6</v>
      </c>
      <c r="T43" s="131">
        <f>[1]Invoeren!AX37</f>
        <v>5.3</v>
      </c>
      <c r="U43" s="131" t="str">
        <f>[1]Invoeren!AY37</f>
        <v/>
      </c>
      <c r="V43" s="131" t="str">
        <f>[1]Invoeren!AZ37</f>
        <v/>
      </c>
      <c r="W43" s="131">
        <f>[1]Invoeren!BA37</f>
        <v>16</v>
      </c>
      <c r="X43" s="132">
        <f>[1]Invoeren!BB37</f>
        <v>10.1333</v>
      </c>
      <c r="Y43" s="133">
        <f>[1]Invoeren!BN37</f>
        <v>5.2</v>
      </c>
      <c r="Z43" s="134">
        <f>[1]Invoeren!BO37</f>
        <v>4.9000000000000004</v>
      </c>
      <c r="AA43" s="134">
        <f>[1]Invoeren!BP37</f>
        <v>5</v>
      </c>
      <c r="AB43" s="134">
        <f>[1]Invoeren!BQ37</f>
        <v>4.7</v>
      </c>
      <c r="AC43" s="134">
        <f>[1]Invoeren!BR37</f>
        <v>4.8</v>
      </c>
      <c r="AD43" s="134" t="str">
        <f>[1]Invoeren!BS37</f>
        <v/>
      </c>
      <c r="AE43" s="134" t="str">
        <f>[1]Invoeren!BT37</f>
        <v/>
      </c>
      <c r="AF43" s="134">
        <f>[1]Invoeren!BU37</f>
        <v>14.700000000000003</v>
      </c>
      <c r="AG43" s="135">
        <f>[1]Invoeren!BV37</f>
        <v>7.84</v>
      </c>
      <c r="AH43" s="136">
        <f>[1]Invoeren!CH37</f>
        <v>5.3</v>
      </c>
      <c r="AI43" s="137">
        <f>[1]Invoeren!CI37</f>
        <v>5.2</v>
      </c>
      <c r="AJ43" s="137">
        <f>[1]Invoeren!CJ37</f>
        <v>5.2</v>
      </c>
      <c r="AK43" s="137">
        <f>[1]Invoeren!CK37</f>
        <v>5</v>
      </c>
      <c r="AL43" s="137">
        <f>[1]Invoeren!CL37</f>
        <v>5.0999999999999996</v>
      </c>
      <c r="AM43" s="137" t="str">
        <f>[1]Invoeren!CM37</f>
        <v/>
      </c>
      <c r="AN43" s="137" t="str">
        <f>[1]Invoeren!CN37</f>
        <v/>
      </c>
      <c r="AO43" s="137">
        <f>[1]Invoeren!CO37</f>
        <v>15.499999999999996</v>
      </c>
      <c r="AP43" s="138">
        <f>[1]Invoeren!CP37</f>
        <v>10.333299999999999</v>
      </c>
      <c r="AQ43" s="139">
        <f>[1]Invoeren!CR37</f>
        <v>37.319899999999997</v>
      </c>
      <c r="AR43" s="139">
        <f>[1]Invoeren!CS37</f>
        <v>52.563200000000002</v>
      </c>
      <c r="AS43" s="140">
        <f>[1]Invoeren!CT37</f>
        <v>0</v>
      </c>
      <c r="AT43" s="139">
        <f>[1]Invoeren!C37</f>
        <v>52.563200000000002</v>
      </c>
      <c r="AU43" s="141">
        <f>[1]Invoeren!L58</f>
        <v>0</v>
      </c>
      <c r="AV43" s="142" t="str">
        <f>[1]Invoeren!M37</f>
        <v>L</v>
      </c>
      <c r="AW43" s="142" t="str">
        <f>[1]Invoeren!N37</f>
        <v/>
      </c>
      <c r="AX43" s="143" t="str">
        <f>[1]Invoeren!H37</f>
        <v>Midwest</v>
      </c>
      <c r="AY43" s="144">
        <f>[1]Invoeren!AI37</f>
        <v>4</v>
      </c>
      <c r="AZ43" s="144">
        <f>[1]Invoeren!BC37</f>
        <v>3</v>
      </c>
      <c r="BA43" s="144">
        <f>[1]Invoeren!BW37</f>
        <v>4</v>
      </c>
      <c r="BB43" s="144">
        <f>[1]Invoeren!CQ37</f>
        <v>4</v>
      </c>
    </row>
    <row r="44" spans="1:54">
      <c r="A44" s="121">
        <f>[1]Invoeren!B38</f>
        <v>54</v>
      </c>
      <c r="B44" s="122">
        <f>[1]Invoeren!A38</f>
        <v>32</v>
      </c>
      <c r="C44" s="123" t="str">
        <f>[1]Invoeren!E38</f>
        <v>Nermin Ben Ayed</v>
      </c>
      <c r="D44" s="123" t="str">
        <f>[1]Invoeren!F38</f>
        <v>DAW</v>
      </c>
      <c r="E44" s="124">
        <f>[1]Invoeren!$K38</f>
        <v>2008</v>
      </c>
      <c r="F44" s="125">
        <f>[1]Invoeren!$I38</f>
        <v>0</v>
      </c>
      <c r="G44" s="126">
        <f>[1]Invoeren!Z38</f>
        <v>0</v>
      </c>
      <c r="H44" s="127">
        <f>[1]Invoeren!AA38</f>
        <v>0</v>
      </c>
      <c r="I44" s="127">
        <f>[1]Invoeren!AB38</f>
        <v>0</v>
      </c>
      <c r="J44" s="127">
        <f>[1]Invoeren!AC38</f>
        <v>0</v>
      </c>
      <c r="K44" s="127">
        <f>[1]Invoeren!AD38</f>
        <v>0</v>
      </c>
      <c r="L44" s="127" t="str">
        <f>[1]Invoeren!AE38</f>
        <v/>
      </c>
      <c r="M44" s="127" t="str">
        <f>[1]Invoeren!AF38</f>
        <v/>
      </c>
      <c r="N44" s="128">
        <f>[1]Invoeren!AG38</f>
        <v>0</v>
      </c>
      <c r="O44" s="129">
        <f>[1]Invoeren!AH38</f>
        <v>0</v>
      </c>
      <c r="P44" s="130">
        <f>[1]Invoeren!AT38</f>
        <v>0</v>
      </c>
      <c r="Q44" s="131">
        <f>[1]Invoeren!AU38</f>
        <v>0</v>
      </c>
      <c r="R44" s="131">
        <f>[1]Invoeren!AV38</f>
        <v>0</v>
      </c>
      <c r="S44" s="131">
        <f>[1]Invoeren!AW38</f>
        <v>0</v>
      </c>
      <c r="T44" s="131">
        <f>[1]Invoeren!AX38</f>
        <v>0</v>
      </c>
      <c r="U44" s="131" t="str">
        <f>[1]Invoeren!AY38</f>
        <v/>
      </c>
      <c r="V44" s="131" t="str">
        <f>[1]Invoeren!AZ38</f>
        <v/>
      </c>
      <c r="W44" s="131">
        <f>[1]Invoeren!BA38</f>
        <v>0</v>
      </c>
      <c r="X44" s="132">
        <f>[1]Invoeren!BB38</f>
        <v>0</v>
      </c>
      <c r="Y44" s="133">
        <f>[1]Invoeren!BN38</f>
        <v>0</v>
      </c>
      <c r="Z44" s="134">
        <f>[1]Invoeren!BO38</f>
        <v>0</v>
      </c>
      <c r="AA44" s="134">
        <f>[1]Invoeren!BP38</f>
        <v>0</v>
      </c>
      <c r="AB44" s="134">
        <f>[1]Invoeren!BQ38</f>
        <v>0</v>
      </c>
      <c r="AC44" s="134">
        <f>[1]Invoeren!BR38</f>
        <v>0</v>
      </c>
      <c r="AD44" s="134" t="str">
        <f>[1]Invoeren!BS38</f>
        <v/>
      </c>
      <c r="AE44" s="134" t="str">
        <f>[1]Invoeren!BT38</f>
        <v/>
      </c>
      <c r="AF44" s="134">
        <f>[1]Invoeren!BU38</f>
        <v>0</v>
      </c>
      <c r="AG44" s="135">
        <f>[1]Invoeren!BV38</f>
        <v>0</v>
      </c>
      <c r="AH44" s="136">
        <f>[1]Invoeren!CH38</f>
        <v>0</v>
      </c>
      <c r="AI44" s="137">
        <f>[1]Invoeren!CI38</f>
        <v>0</v>
      </c>
      <c r="AJ44" s="137">
        <f>[1]Invoeren!CJ38</f>
        <v>0</v>
      </c>
      <c r="AK44" s="137">
        <f>[1]Invoeren!CK38</f>
        <v>0</v>
      </c>
      <c r="AL44" s="137">
        <f>[1]Invoeren!CL38</f>
        <v>0</v>
      </c>
      <c r="AM44" s="137" t="str">
        <f>[1]Invoeren!CM38</f>
        <v/>
      </c>
      <c r="AN44" s="137" t="str">
        <f>[1]Invoeren!CN38</f>
        <v/>
      </c>
      <c r="AO44" s="137">
        <f>[1]Invoeren!CO38</f>
        <v>0</v>
      </c>
      <c r="AP44" s="138">
        <f>[1]Invoeren!CP38</f>
        <v>0</v>
      </c>
      <c r="AQ44" s="139">
        <f>[1]Invoeren!CR38</f>
        <v>0</v>
      </c>
      <c r="AR44" s="139">
        <f>[1]Invoeren!CS38</f>
        <v>0</v>
      </c>
      <c r="AS44" s="140">
        <f>[1]Invoeren!CT38</f>
        <v>0</v>
      </c>
      <c r="AT44" s="139">
        <f>[1]Invoeren!C38</f>
        <v>0</v>
      </c>
      <c r="AU44" s="141">
        <f>[1]Invoeren!L59</f>
        <v>0</v>
      </c>
      <c r="AV44" s="142" t="str">
        <f>[1]Invoeren!M38</f>
        <v/>
      </c>
      <c r="AW44" s="142" t="str">
        <f>[1]Invoeren!N38</f>
        <v/>
      </c>
      <c r="AX44" s="143" t="str">
        <f>[1]Invoeren!H38</f>
        <v>Midwest</v>
      </c>
      <c r="AY44" s="144" t="str">
        <f>[1]Invoeren!AI38</f>
        <v/>
      </c>
      <c r="AZ44" s="144" t="str">
        <f>[1]Invoeren!BC38</f>
        <v/>
      </c>
      <c r="BA44" s="144" t="str">
        <f>[1]Invoeren!BW38</f>
        <v/>
      </c>
      <c r="BB44" s="144" t="str">
        <f>[1]Invoeren!CQ38</f>
        <v/>
      </c>
    </row>
    <row r="45" spans="1:54">
      <c r="A45" s="121">
        <f>[1]Invoeren!B39</f>
        <v>41</v>
      </c>
      <c r="B45" s="122">
        <f>[1]Invoeren!A39</f>
        <v>33</v>
      </c>
      <c r="C45" s="123" t="str">
        <f>[1]Invoeren!E39</f>
        <v>Angelique van Looij</v>
      </c>
      <c r="D45" s="123" t="str">
        <f>[1]Invoeren!F39</f>
        <v>De Watertrappers</v>
      </c>
      <c r="E45" s="124">
        <f>[1]Invoeren!$K39</f>
        <v>2007</v>
      </c>
      <c r="F45" s="125">
        <f>[1]Invoeren!$I39</f>
        <v>0</v>
      </c>
      <c r="G45" s="126">
        <f>[1]Invoeren!Z39</f>
        <v>4</v>
      </c>
      <c r="H45" s="127">
        <f>[1]Invoeren!AA39</f>
        <v>4</v>
      </c>
      <c r="I45" s="127">
        <f>[1]Invoeren!AB39</f>
        <v>4</v>
      </c>
      <c r="J45" s="127">
        <f>[1]Invoeren!AC39</f>
        <v>3.8</v>
      </c>
      <c r="K45" s="127">
        <f>[1]Invoeren!AD39</f>
        <v>4.3</v>
      </c>
      <c r="L45" s="127" t="str">
        <f>[1]Invoeren!AE39</f>
        <v/>
      </c>
      <c r="M45" s="127" t="str">
        <f>[1]Invoeren!AF39</f>
        <v/>
      </c>
      <c r="N45" s="128">
        <f>[1]Invoeren!AG39</f>
        <v>12</v>
      </c>
      <c r="O45" s="129">
        <f>[1]Invoeren!AH39</f>
        <v>6.4</v>
      </c>
      <c r="P45" s="130">
        <f>[1]Invoeren!AT39</f>
        <v>4</v>
      </c>
      <c r="Q45" s="131">
        <f>[1]Invoeren!AU39</f>
        <v>3.9</v>
      </c>
      <c r="R45" s="131">
        <f>[1]Invoeren!AV39</f>
        <v>4.4000000000000004</v>
      </c>
      <c r="S45" s="131">
        <f>[1]Invoeren!AW39</f>
        <v>4.5999999999999996</v>
      </c>
      <c r="T45" s="131">
        <f>[1]Invoeren!AX39</f>
        <v>4.7</v>
      </c>
      <c r="U45" s="131" t="str">
        <f>[1]Invoeren!AY39</f>
        <v/>
      </c>
      <c r="V45" s="131" t="str">
        <f>[1]Invoeren!AZ39</f>
        <v/>
      </c>
      <c r="W45" s="131">
        <f>[1]Invoeren!BA39</f>
        <v>12.999999999999998</v>
      </c>
      <c r="X45" s="132">
        <f>[1]Invoeren!BB39</f>
        <v>8.2332999999999998</v>
      </c>
      <c r="Y45" s="133">
        <f>[1]Invoeren!BN39</f>
        <v>4.0999999999999996</v>
      </c>
      <c r="Z45" s="134">
        <f>[1]Invoeren!BO39</f>
        <v>4.2</v>
      </c>
      <c r="AA45" s="134">
        <f>[1]Invoeren!BP39</f>
        <v>4</v>
      </c>
      <c r="AB45" s="134">
        <f>[1]Invoeren!BQ39</f>
        <v>3.9</v>
      </c>
      <c r="AC45" s="134">
        <f>[1]Invoeren!BR39</f>
        <v>4.2</v>
      </c>
      <c r="AD45" s="134" t="str">
        <f>[1]Invoeren!BS39</f>
        <v/>
      </c>
      <c r="AE45" s="134" t="str">
        <f>[1]Invoeren!BT39</f>
        <v/>
      </c>
      <c r="AF45" s="134">
        <f>[1]Invoeren!BU39</f>
        <v>12.299999999999999</v>
      </c>
      <c r="AG45" s="135">
        <f>[1]Invoeren!BV39</f>
        <v>6.56</v>
      </c>
      <c r="AH45" s="136">
        <f>[1]Invoeren!CH39</f>
        <v>3.9</v>
      </c>
      <c r="AI45" s="137">
        <f>[1]Invoeren!CI39</f>
        <v>4.4000000000000004</v>
      </c>
      <c r="AJ45" s="137">
        <f>[1]Invoeren!CJ39</f>
        <v>4</v>
      </c>
      <c r="AK45" s="137">
        <f>[1]Invoeren!CK39</f>
        <v>4.2</v>
      </c>
      <c r="AL45" s="137">
        <f>[1]Invoeren!CL39</f>
        <v>4.0999999999999996</v>
      </c>
      <c r="AM45" s="137" t="str">
        <f>[1]Invoeren!CM39</f>
        <v/>
      </c>
      <c r="AN45" s="137" t="str">
        <f>[1]Invoeren!CN39</f>
        <v/>
      </c>
      <c r="AO45" s="137">
        <f>[1]Invoeren!CO39</f>
        <v>12.300000000000002</v>
      </c>
      <c r="AP45" s="138">
        <f>[1]Invoeren!CP39</f>
        <v>8.1999999999999993</v>
      </c>
      <c r="AQ45" s="139">
        <f>[1]Invoeren!CR39</f>
        <v>29.3933</v>
      </c>
      <c r="AR45" s="139">
        <f>[1]Invoeren!CS39</f>
        <v>41.399000000000001</v>
      </c>
      <c r="AS45" s="140">
        <f>[1]Invoeren!CT39</f>
        <v>0</v>
      </c>
      <c r="AT45" s="139">
        <f>[1]Invoeren!C39</f>
        <v>41.399000000000001</v>
      </c>
      <c r="AU45" s="141">
        <f>[1]Invoeren!L60</f>
        <v>0</v>
      </c>
      <c r="AV45" s="142" t="str">
        <f>[1]Invoeren!M39</f>
        <v>BM</v>
      </c>
      <c r="AW45" s="142" t="str">
        <f>[1]Invoeren!N39</f>
        <v/>
      </c>
      <c r="AX45" s="143" t="str">
        <f>[1]Invoeren!H39</f>
        <v>Midwest</v>
      </c>
      <c r="AY45" s="144">
        <f>[1]Invoeren!AI39</f>
        <v>51</v>
      </c>
      <c r="AZ45" s="144">
        <f>[1]Invoeren!BC39</f>
        <v>33</v>
      </c>
      <c r="BA45" s="144">
        <f>[1]Invoeren!BW39</f>
        <v>38</v>
      </c>
      <c r="BB45" s="144">
        <f>[1]Invoeren!CQ39</f>
        <v>35</v>
      </c>
    </row>
    <row r="46" spans="1:54">
      <c r="A46" s="121">
        <f>[1]Invoeren!B40</f>
        <v>27</v>
      </c>
      <c r="B46" s="122">
        <f>[1]Invoeren!A40</f>
        <v>34</v>
      </c>
      <c r="C46" s="123" t="str">
        <f>[1]Invoeren!E40</f>
        <v>Priscilla Torrini</v>
      </c>
      <c r="D46" s="123" t="str">
        <f>[1]Invoeren!F40</f>
        <v>De Dolfijn</v>
      </c>
      <c r="E46" s="124">
        <f>[1]Invoeren!$K40</f>
        <v>2008</v>
      </c>
      <c r="F46" s="125">
        <f>[1]Invoeren!$I40</f>
        <v>0</v>
      </c>
      <c r="G46" s="126">
        <f>[1]Invoeren!Z40</f>
        <v>4.2</v>
      </c>
      <c r="H46" s="127">
        <f>[1]Invoeren!AA40</f>
        <v>4.2</v>
      </c>
      <c r="I46" s="127">
        <f>[1]Invoeren!AB40</f>
        <v>4.3</v>
      </c>
      <c r="J46" s="127">
        <f>[1]Invoeren!AC40</f>
        <v>4.5999999999999996</v>
      </c>
      <c r="K46" s="127">
        <f>[1]Invoeren!AD40</f>
        <v>4.2</v>
      </c>
      <c r="L46" s="127" t="str">
        <f>[1]Invoeren!AE40</f>
        <v/>
      </c>
      <c r="M46" s="127" t="str">
        <f>[1]Invoeren!AF40</f>
        <v/>
      </c>
      <c r="N46" s="128">
        <f>[1]Invoeren!AG40</f>
        <v>12.7</v>
      </c>
      <c r="O46" s="129">
        <f>[1]Invoeren!AH40</f>
        <v>6.7732999999999999</v>
      </c>
      <c r="P46" s="130">
        <f>[1]Invoeren!AT40</f>
        <v>4.2</v>
      </c>
      <c r="Q46" s="131">
        <f>[1]Invoeren!AU40</f>
        <v>4.5999999999999996</v>
      </c>
      <c r="R46" s="131">
        <f>[1]Invoeren!AV40</f>
        <v>4.5999999999999996</v>
      </c>
      <c r="S46" s="131">
        <f>[1]Invoeren!AW40</f>
        <v>4.5</v>
      </c>
      <c r="T46" s="131">
        <f>[1]Invoeren!AX40</f>
        <v>4.5</v>
      </c>
      <c r="U46" s="131" t="str">
        <f>[1]Invoeren!AY40</f>
        <v/>
      </c>
      <c r="V46" s="131" t="str">
        <f>[1]Invoeren!AZ40</f>
        <v/>
      </c>
      <c r="W46" s="131">
        <f>[1]Invoeren!BA40</f>
        <v>13.599999999999998</v>
      </c>
      <c r="X46" s="132">
        <f>[1]Invoeren!BB40</f>
        <v>8.6133000000000006</v>
      </c>
      <c r="Y46" s="133">
        <f>[1]Invoeren!BN40</f>
        <v>4.0999999999999996</v>
      </c>
      <c r="Z46" s="134">
        <f>[1]Invoeren!BO40</f>
        <v>4</v>
      </c>
      <c r="AA46" s="134">
        <f>[1]Invoeren!BP40</f>
        <v>4.3</v>
      </c>
      <c r="AB46" s="134">
        <f>[1]Invoeren!BQ40</f>
        <v>4</v>
      </c>
      <c r="AC46" s="134">
        <f>[1]Invoeren!BR40</f>
        <v>4</v>
      </c>
      <c r="AD46" s="134" t="str">
        <f>[1]Invoeren!BS40</f>
        <v/>
      </c>
      <c r="AE46" s="134" t="str">
        <f>[1]Invoeren!BT40</f>
        <v/>
      </c>
      <c r="AF46" s="134">
        <f>[1]Invoeren!BU40</f>
        <v>12.099999999999998</v>
      </c>
      <c r="AG46" s="135">
        <f>[1]Invoeren!BV40</f>
        <v>6.4532999999999996</v>
      </c>
      <c r="AH46" s="136">
        <f>[1]Invoeren!CH40</f>
        <v>4.5</v>
      </c>
      <c r="AI46" s="137">
        <f>[1]Invoeren!CI40</f>
        <v>4.3</v>
      </c>
      <c r="AJ46" s="137">
        <f>[1]Invoeren!CJ40</f>
        <v>4.5999999999999996</v>
      </c>
      <c r="AK46" s="137">
        <f>[1]Invoeren!CK40</f>
        <v>5.2</v>
      </c>
      <c r="AL46" s="137">
        <f>[1]Invoeren!CL40</f>
        <v>5</v>
      </c>
      <c r="AM46" s="137" t="str">
        <f>[1]Invoeren!CM40</f>
        <v/>
      </c>
      <c r="AN46" s="137" t="str">
        <f>[1]Invoeren!CN40</f>
        <v/>
      </c>
      <c r="AO46" s="137">
        <f>[1]Invoeren!CO40</f>
        <v>14.100000000000001</v>
      </c>
      <c r="AP46" s="138">
        <f>[1]Invoeren!CP40</f>
        <v>9.4</v>
      </c>
      <c r="AQ46" s="139">
        <f>[1]Invoeren!CR40</f>
        <v>31.239899999999999</v>
      </c>
      <c r="AR46" s="139">
        <f>[1]Invoeren!CS40</f>
        <v>43.999899999999997</v>
      </c>
      <c r="AS46" s="140">
        <f>[1]Invoeren!CT40</f>
        <v>0</v>
      </c>
      <c r="AT46" s="139">
        <f>[1]Invoeren!C40</f>
        <v>43.999899999999997</v>
      </c>
      <c r="AU46" s="141">
        <f>[1]Invoeren!L61</f>
        <v>0</v>
      </c>
      <c r="AV46" s="142" t="str">
        <f>[1]Invoeren!M40</f>
        <v/>
      </c>
      <c r="AW46" s="142" t="str">
        <f>[1]Invoeren!N40</f>
        <v/>
      </c>
      <c r="AX46" s="143" t="str">
        <f>[1]Invoeren!H40</f>
        <v>Midwest</v>
      </c>
      <c r="AY46" s="144">
        <f>[1]Invoeren!AI40</f>
        <v>43</v>
      </c>
      <c r="AZ46" s="144">
        <f>[1]Invoeren!BC40</f>
        <v>23</v>
      </c>
      <c r="BA46" s="144">
        <f>[1]Invoeren!BW40</f>
        <v>41</v>
      </c>
      <c r="BB46" s="144">
        <f>[1]Invoeren!CQ40</f>
        <v>14</v>
      </c>
    </row>
    <row r="47" spans="1:54">
      <c r="A47" s="121">
        <f>[1]Invoeren!B41</f>
        <v>45</v>
      </c>
      <c r="B47" s="122">
        <f>[1]Invoeren!A41</f>
        <v>35</v>
      </c>
      <c r="C47" s="123" t="str">
        <f>[1]Invoeren!E41</f>
        <v>Nina Stoop</v>
      </c>
      <c r="D47" s="123" t="str">
        <f>[1]Invoeren!F41</f>
        <v>DAW</v>
      </c>
      <c r="E47" s="124">
        <f>[1]Invoeren!$K41</f>
        <v>2006</v>
      </c>
      <c r="F47" s="125">
        <f>[1]Invoeren!$I41</f>
        <v>0</v>
      </c>
      <c r="G47" s="126">
        <f>[1]Invoeren!Z41</f>
        <v>4.0999999999999996</v>
      </c>
      <c r="H47" s="127">
        <f>[1]Invoeren!AA41</f>
        <v>3.9</v>
      </c>
      <c r="I47" s="127">
        <f>[1]Invoeren!AB41</f>
        <v>3.8</v>
      </c>
      <c r="J47" s="127">
        <f>[1]Invoeren!AC41</f>
        <v>4.5</v>
      </c>
      <c r="K47" s="127">
        <f>[1]Invoeren!AD41</f>
        <v>4.5</v>
      </c>
      <c r="L47" s="127" t="str">
        <f>[1]Invoeren!AE41</f>
        <v/>
      </c>
      <c r="M47" s="127" t="str">
        <f>[1]Invoeren!AF41</f>
        <v/>
      </c>
      <c r="N47" s="128">
        <f>[1]Invoeren!AG41</f>
        <v>12.5</v>
      </c>
      <c r="O47" s="129">
        <f>[1]Invoeren!AH41</f>
        <v>6.6666999999999996</v>
      </c>
      <c r="P47" s="130">
        <f>[1]Invoeren!AT41</f>
        <v>4.0999999999999996</v>
      </c>
      <c r="Q47" s="131">
        <f>[1]Invoeren!AU41</f>
        <v>4.4000000000000004</v>
      </c>
      <c r="R47" s="131">
        <f>[1]Invoeren!AV41</f>
        <v>3.4</v>
      </c>
      <c r="S47" s="131">
        <f>[1]Invoeren!AW41</f>
        <v>4</v>
      </c>
      <c r="T47" s="131">
        <f>[1]Invoeren!AX41</f>
        <v>4.5999999999999996</v>
      </c>
      <c r="U47" s="131" t="str">
        <f>[1]Invoeren!AY41</f>
        <v/>
      </c>
      <c r="V47" s="131" t="str">
        <f>[1]Invoeren!AZ41</f>
        <v/>
      </c>
      <c r="W47" s="131">
        <f>[1]Invoeren!BA41</f>
        <v>12.5</v>
      </c>
      <c r="X47" s="132">
        <f>[1]Invoeren!BB41</f>
        <v>7.9166999999999996</v>
      </c>
      <c r="Y47" s="133">
        <f>[1]Invoeren!BN41</f>
        <v>3.8</v>
      </c>
      <c r="Z47" s="134">
        <f>[1]Invoeren!BO41</f>
        <v>3.8</v>
      </c>
      <c r="AA47" s="134">
        <f>[1]Invoeren!BP41</f>
        <v>3.5</v>
      </c>
      <c r="AB47" s="134">
        <f>[1]Invoeren!BQ41</f>
        <v>3.6</v>
      </c>
      <c r="AC47" s="134">
        <f>[1]Invoeren!BR41</f>
        <v>3.6</v>
      </c>
      <c r="AD47" s="134" t="str">
        <f>[1]Invoeren!BS41</f>
        <v/>
      </c>
      <c r="AE47" s="134" t="str">
        <f>[1]Invoeren!BT41</f>
        <v/>
      </c>
      <c r="AF47" s="134">
        <f>[1]Invoeren!BU41</f>
        <v>11</v>
      </c>
      <c r="AG47" s="135">
        <f>[1]Invoeren!BV41</f>
        <v>5.8666999999999998</v>
      </c>
      <c r="AH47" s="136">
        <f>[1]Invoeren!CH41</f>
        <v>3.3</v>
      </c>
      <c r="AI47" s="137">
        <f>[1]Invoeren!CI41</f>
        <v>3.8</v>
      </c>
      <c r="AJ47" s="137">
        <f>[1]Invoeren!CJ41</f>
        <v>3.8</v>
      </c>
      <c r="AK47" s="137">
        <f>[1]Invoeren!CK41</f>
        <v>4.0999999999999996</v>
      </c>
      <c r="AL47" s="137">
        <f>[1]Invoeren!CL41</f>
        <v>4</v>
      </c>
      <c r="AM47" s="137" t="str">
        <f>[1]Invoeren!CM41</f>
        <v/>
      </c>
      <c r="AN47" s="137" t="str">
        <f>[1]Invoeren!CN41</f>
        <v/>
      </c>
      <c r="AO47" s="137">
        <f>[1]Invoeren!CO41</f>
        <v>11.600000000000001</v>
      </c>
      <c r="AP47" s="138">
        <f>[1]Invoeren!CP41</f>
        <v>7.7332999999999998</v>
      </c>
      <c r="AQ47" s="139">
        <f>[1]Invoeren!CR41</f>
        <v>28.183399999999999</v>
      </c>
      <c r="AR47" s="139">
        <f>[1]Invoeren!CS41</f>
        <v>39.694899999999997</v>
      </c>
      <c r="AS47" s="140">
        <f>[1]Invoeren!CT41</f>
        <v>0</v>
      </c>
      <c r="AT47" s="139">
        <f>[1]Invoeren!C41</f>
        <v>39.694899999999997</v>
      </c>
      <c r="AU47" s="141">
        <f>[1]Invoeren!L62</f>
        <v>0</v>
      </c>
      <c r="AV47" s="142" t="str">
        <f>[1]Invoeren!M41</f>
        <v>BM</v>
      </c>
      <c r="AW47" s="142" t="str">
        <f>[1]Invoeren!N41</f>
        <v/>
      </c>
      <c r="AX47" s="143" t="str">
        <f>[1]Invoeren!H41</f>
        <v>Midwest</v>
      </c>
      <c r="AY47" s="144">
        <f>[1]Invoeren!AI41</f>
        <v>47</v>
      </c>
      <c r="AZ47" s="144">
        <f>[1]Invoeren!BC41</f>
        <v>41</v>
      </c>
      <c r="BA47" s="144">
        <f>[1]Invoeren!BW41</f>
        <v>51</v>
      </c>
      <c r="BB47" s="144">
        <f>[1]Invoeren!CQ41</f>
        <v>44</v>
      </c>
    </row>
    <row r="48" spans="1:54">
      <c r="A48" s="121">
        <f>[1]Invoeren!B42</f>
        <v>44</v>
      </c>
      <c r="B48" s="122">
        <f>[1]Invoeren!A42</f>
        <v>36</v>
      </c>
      <c r="C48" s="123" t="str">
        <f>[1]Invoeren!E42</f>
        <v>Axana Schuurman</v>
      </c>
      <c r="D48" s="123" t="str">
        <f>[1]Invoeren!F42</f>
        <v>Aquarijn</v>
      </c>
      <c r="E48" s="124">
        <f>[1]Invoeren!$K42</f>
        <v>2010</v>
      </c>
      <c r="F48" s="125">
        <f>[1]Invoeren!$I42</f>
        <v>0</v>
      </c>
      <c r="G48" s="126">
        <f>[1]Invoeren!Z42</f>
        <v>4.0999999999999996</v>
      </c>
      <c r="H48" s="127">
        <f>[1]Invoeren!AA42</f>
        <v>4.5999999999999996</v>
      </c>
      <c r="I48" s="127">
        <f>[1]Invoeren!AB42</f>
        <v>4.2</v>
      </c>
      <c r="J48" s="127">
        <f>[1]Invoeren!AC42</f>
        <v>4.2</v>
      </c>
      <c r="K48" s="127">
        <f>[1]Invoeren!AD42</f>
        <v>4.0999999999999996</v>
      </c>
      <c r="L48" s="127" t="str">
        <f>[1]Invoeren!AE42</f>
        <v/>
      </c>
      <c r="M48" s="127" t="str">
        <f>[1]Invoeren!AF42</f>
        <v/>
      </c>
      <c r="N48" s="128">
        <f>[1]Invoeren!AG42</f>
        <v>12.499999999999995</v>
      </c>
      <c r="O48" s="129">
        <f>[1]Invoeren!AH42</f>
        <v>6.6666999999999996</v>
      </c>
      <c r="P48" s="130">
        <f>[1]Invoeren!AT42</f>
        <v>4.4000000000000004</v>
      </c>
      <c r="Q48" s="131">
        <f>[1]Invoeren!AU42</f>
        <v>4.5</v>
      </c>
      <c r="R48" s="131">
        <f>[1]Invoeren!AV42</f>
        <v>4.7</v>
      </c>
      <c r="S48" s="131">
        <f>[1]Invoeren!AW42</f>
        <v>4.8</v>
      </c>
      <c r="T48" s="131">
        <f>[1]Invoeren!AX42</f>
        <v>4.9000000000000004</v>
      </c>
      <c r="U48" s="131" t="str">
        <f>[1]Invoeren!AY42</f>
        <v/>
      </c>
      <c r="V48" s="131" t="str">
        <f>[1]Invoeren!AZ42</f>
        <v/>
      </c>
      <c r="W48" s="131">
        <f>[1]Invoeren!BA42</f>
        <v>14.000000000000005</v>
      </c>
      <c r="X48" s="132">
        <f>[1]Invoeren!BB42</f>
        <v>8.8666999999999998</v>
      </c>
      <c r="Y48" s="133">
        <f>[1]Invoeren!BN42</f>
        <v>3.7</v>
      </c>
      <c r="Z48" s="134">
        <f>[1]Invoeren!BO42</f>
        <v>3.6</v>
      </c>
      <c r="AA48" s="134">
        <f>[1]Invoeren!BP42</f>
        <v>3.5</v>
      </c>
      <c r="AB48" s="134">
        <f>[1]Invoeren!BQ42</f>
        <v>4</v>
      </c>
      <c r="AC48" s="134">
        <f>[1]Invoeren!BR42</f>
        <v>3.8</v>
      </c>
      <c r="AD48" s="134" t="str">
        <f>[1]Invoeren!BS42</f>
        <v/>
      </c>
      <c r="AE48" s="134" t="str">
        <f>[1]Invoeren!BT42</f>
        <v/>
      </c>
      <c r="AF48" s="134">
        <f>[1]Invoeren!BU42</f>
        <v>11.100000000000001</v>
      </c>
      <c r="AG48" s="135">
        <f>[1]Invoeren!BV42</f>
        <v>5.92</v>
      </c>
      <c r="AH48" s="136">
        <f>[1]Invoeren!CH42</f>
        <v>3.1</v>
      </c>
      <c r="AI48" s="137">
        <f>[1]Invoeren!CI42</f>
        <v>3.5</v>
      </c>
      <c r="AJ48" s="137">
        <f>[1]Invoeren!CJ42</f>
        <v>3.6</v>
      </c>
      <c r="AK48" s="137">
        <f>[1]Invoeren!CK42</f>
        <v>3.8</v>
      </c>
      <c r="AL48" s="137">
        <f>[1]Invoeren!CL42</f>
        <v>3.9</v>
      </c>
      <c r="AM48" s="137" t="str">
        <f>[1]Invoeren!CM42</f>
        <v/>
      </c>
      <c r="AN48" s="137" t="str">
        <f>[1]Invoeren!CN42</f>
        <v/>
      </c>
      <c r="AO48" s="137">
        <f>[1]Invoeren!CO42</f>
        <v>10.899999999999999</v>
      </c>
      <c r="AP48" s="138">
        <f>[1]Invoeren!CP42</f>
        <v>7.2667000000000002</v>
      </c>
      <c r="AQ48" s="139">
        <f>[1]Invoeren!CR42</f>
        <v>28.720100000000002</v>
      </c>
      <c r="AR48" s="139">
        <f>[1]Invoeren!CS42</f>
        <v>40.450800000000001</v>
      </c>
      <c r="AS48" s="140">
        <f>[1]Invoeren!CT42</f>
        <v>0</v>
      </c>
      <c r="AT48" s="139">
        <f>[1]Invoeren!C42</f>
        <v>40.450800000000001</v>
      </c>
      <c r="AU48" s="141">
        <f>[1]Invoeren!L63</f>
        <v>0</v>
      </c>
      <c r="AV48" s="142" t="str">
        <f>[1]Invoeren!M42</f>
        <v/>
      </c>
      <c r="AW48" s="142" t="str">
        <f>[1]Invoeren!N42</f>
        <v/>
      </c>
      <c r="AX48" s="143" t="str">
        <f>[1]Invoeren!H42</f>
        <v>MidWest</v>
      </c>
      <c r="AY48" s="144">
        <f>[1]Invoeren!AI42</f>
        <v>47</v>
      </c>
      <c r="AZ48" s="144">
        <f>[1]Invoeren!BC42</f>
        <v>18</v>
      </c>
      <c r="BA48" s="144">
        <f>[1]Invoeren!BW42</f>
        <v>49</v>
      </c>
      <c r="BB48" s="144">
        <f>[1]Invoeren!CQ42</f>
        <v>47</v>
      </c>
    </row>
    <row r="49" spans="1:54">
      <c r="A49" s="121">
        <f>[1]Invoeren!B43</f>
        <v>47</v>
      </c>
      <c r="B49" s="122">
        <f>[1]Invoeren!A43</f>
        <v>37</v>
      </c>
      <c r="C49" s="123" t="str">
        <f>[1]Invoeren!E43</f>
        <v>Simone Guijt</v>
      </c>
      <c r="D49" s="123" t="str">
        <f>[1]Invoeren!F43</f>
        <v>Aquarijn</v>
      </c>
      <c r="E49" s="124">
        <f>[1]Invoeren!$K43</f>
        <v>2010</v>
      </c>
      <c r="F49" s="125">
        <f>[1]Invoeren!$I43</f>
        <v>0</v>
      </c>
      <c r="G49" s="126">
        <f>[1]Invoeren!Z43</f>
        <v>4.5</v>
      </c>
      <c r="H49" s="127">
        <f>[1]Invoeren!AA43</f>
        <v>4.0999999999999996</v>
      </c>
      <c r="I49" s="127">
        <f>[1]Invoeren!AB43</f>
        <v>4</v>
      </c>
      <c r="J49" s="127">
        <f>[1]Invoeren!AC43</f>
        <v>4.5</v>
      </c>
      <c r="K49" s="127">
        <f>[1]Invoeren!AD43</f>
        <v>4.4000000000000004</v>
      </c>
      <c r="L49" s="127" t="str">
        <f>[1]Invoeren!AE43</f>
        <v/>
      </c>
      <c r="M49" s="127" t="str">
        <f>[1]Invoeren!AF43</f>
        <v/>
      </c>
      <c r="N49" s="128">
        <f>[1]Invoeren!AG43</f>
        <v>13</v>
      </c>
      <c r="O49" s="129">
        <f>[1]Invoeren!AH43</f>
        <v>6.9333</v>
      </c>
      <c r="P49" s="130">
        <f>[1]Invoeren!AT43</f>
        <v>3.8</v>
      </c>
      <c r="Q49" s="131">
        <f>[1]Invoeren!AU43</f>
        <v>3.8</v>
      </c>
      <c r="R49" s="131">
        <f>[1]Invoeren!AV43</f>
        <v>4.4000000000000004</v>
      </c>
      <c r="S49" s="131">
        <f>[1]Invoeren!AW43</f>
        <v>4.4000000000000004</v>
      </c>
      <c r="T49" s="131">
        <f>[1]Invoeren!AX43</f>
        <v>4.5</v>
      </c>
      <c r="U49" s="131" t="str">
        <f>[1]Invoeren!AY43</f>
        <v/>
      </c>
      <c r="V49" s="131" t="str">
        <f>[1]Invoeren!AZ43</f>
        <v/>
      </c>
      <c r="W49" s="131">
        <f>[1]Invoeren!BA43</f>
        <v>12.599999999999998</v>
      </c>
      <c r="X49" s="132">
        <f>[1]Invoeren!BB43</f>
        <v>7.98</v>
      </c>
      <c r="Y49" s="133">
        <f>[1]Invoeren!BN43</f>
        <v>3.8</v>
      </c>
      <c r="Z49" s="134">
        <f>[1]Invoeren!BO43</f>
        <v>4</v>
      </c>
      <c r="AA49" s="134">
        <f>[1]Invoeren!BP43</f>
        <v>3.5</v>
      </c>
      <c r="AB49" s="134">
        <f>[1]Invoeren!BQ43</f>
        <v>4.0999999999999996</v>
      </c>
      <c r="AC49" s="134">
        <f>[1]Invoeren!BR43</f>
        <v>3.7</v>
      </c>
      <c r="AD49" s="134" t="str">
        <f>[1]Invoeren!BS43</f>
        <v/>
      </c>
      <c r="AE49" s="134" t="str">
        <f>[1]Invoeren!BT43</f>
        <v/>
      </c>
      <c r="AF49" s="134">
        <f>[1]Invoeren!BU43</f>
        <v>11.500000000000002</v>
      </c>
      <c r="AG49" s="135">
        <f>[1]Invoeren!BV43</f>
        <v>6.1333000000000002</v>
      </c>
      <c r="AH49" s="136">
        <f>[1]Invoeren!CH43</f>
        <v>3</v>
      </c>
      <c r="AI49" s="137">
        <f>[1]Invoeren!CI43</f>
        <v>3</v>
      </c>
      <c r="AJ49" s="137">
        <f>[1]Invoeren!CJ43</f>
        <v>3.4</v>
      </c>
      <c r="AK49" s="137">
        <f>[1]Invoeren!CK43</f>
        <v>4</v>
      </c>
      <c r="AL49" s="137">
        <f>[1]Invoeren!CL43</f>
        <v>4.2</v>
      </c>
      <c r="AM49" s="137" t="str">
        <f>[1]Invoeren!CM43</f>
        <v/>
      </c>
      <c r="AN49" s="137" t="str">
        <f>[1]Invoeren!CN43</f>
        <v/>
      </c>
      <c r="AO49" s="137">
        <f>[1]Invoeren!CO43</f>
        <v>10.400000000000002</v>
      </c>
      <c r="AP49" s="138">
        <f>[1]Invoeren!CP43</f>
        <v>6.9333</v>
      </c>
      <c r="AQ49" s="139">
        <f>[1]Invoeren!CR43</f>
        <v>27.979899999999997</v>
      </c>
      <c r="AR49" s="139">
        <f>[1]Invoeren!CS43</f>
        <v>39.408299999999997</v>
      </c>
      <c r="AS49" s="140">
        <f>[1]Invoeren!CT43</f>
        <v>0</v>
      </c>
      <c r="AT49" s="139">
        <f>[1]Invoeren!C43</f>
        <v>39.408299999999997</v>
      </c>
      <c r="AU49" s="141">
        <f>[1]Invoeren!L64</f>
        <v>0</v>
      </c>
      <c r="AV49" s="142" t="str">
        <f>[1]Invoeren!M43</f>
        <v/>
      </c>
      <c r="AW49" s="142" t="str">
        <f>[1]Invoeren!N43</f>
        <v/>
      </c>
      <c r="AX49" s="143" t="str">
        <f>[1]Invoeren!H43</f>
        <v>MidWest</v>
      </c>
      <c r="AY49" s="144">
        <f>[1]Invoeren!AI43</f>
        <v>41</v>
      </c>
      <c r="AZ49" s="144">
        <f>[1]Invoeren!BC43</f>
        <v>40</v>
      </c>
      <c r="BA49" s="144">
        <f>[1]Invoeren!BW43</f>
        <v>43</v>
      </c>
      <c r="BB49" s="144">
        <f>[1]Invoeren!CQ43</f>
        <v>50</v>
      </c>
    </row>
    <row r="50" spans="1:54">
      <c r="A50" s="121">
        <f>[1]Invoeren!B44</f>
        <v>37</v>
      </c>
      <c r="B50" s="122">
        <f>[1]Invoeren!A44</f>
        <v>38</v>
      </c>
      <c r="C50" s="123" t="str">
        <f>[1]Invoeren!E44</f>
        <v>Noé Segers</v>
      </c>
      <c r="D50" s="123" t="str">
        <f>[1]Invoeren!F44</f>
        <v>De Watertrappers</v>
      </c>
      <c r="E50" s="124">
        <f>[1]Invoeren!$K44</f>
        <v>2008</v>
      </c>
      <c r="F50" s="125">
        <f>[1]Invoeren!$I44</f>
        <v>0</v>
      </c>
      <c r="G50" s="126">
        <f>[1]Invoeren!Z44</f>
        <v>4.5999999999999996</v>
      </c>
      <c r="H50" s="127">
        <f>[1]Invoeren!AA44</f>
        <v>4.9000000000000004</v>
      </c>
      <c r="I50" s="127">
        <f>[1]Invoeren!AB44</f>
        <v>4.8</v>
      </c>
      <c r="J50" s="127">
        <f>[1]Invoeren!AC44</f>
        <v>4.5999999999999996</v>
      </c>
      <c r="K50" s="127">
        <f>[1]Invoeren!AD44</f>
        <v>4.5999999999999996</v>
      </c>
      <c r="L50" s="127" t="str">
        <f>[1]Invoeren!AE44</f>
        <v/>
      </c>
      <c r="M50" s="127" t="str">
        <f>[1]Invoeren!AF44</f>
        <v/>
      </c>
      <c r="N50" s="128">
        <f>[1]Invoeren!AG44</f>
        <v>14.000000000000002</v>
      </c>
      <c r="O50" s="129">
        <f>[1]Invoeren!AH44</f>
        <v>7.4667000000000003</v>
      </c>
      <c r="P50" s="130">
        <f>[1]Invoeren!AT44</f>
        <v>3.6</v>
      </c>
      <c r="Q50" s="131">
        <f>[1]Invoeren!AU44</f>
        <v>4</v>
      </c>
      <c r="R50" s="131">
        <f>[1]Invoeren!AV44</f>
        <v>4</v>
      </c>
      <c r="S50" s="131">
        <f>[1]Invoeren!AW44</f>
        <v>4</v>
      </c>
      <c r="T50" s="131">
        <f>[1]Invoeren!AX44</f>
        <v>4.9000000000000004</v>
      </c>
      <c r="U50" s="131" t="str">
        <f>[1]Invoeren!AY44</f>
        <v/>
      </c>
      <c r="V50" s="131" t="str">
        <f>[1]Invoeren!AZ44</f>
        <v/>
      </c>
      <c r="W50" s="131">
        <f>[1]Invoeren!BA44</f>
        <v>12</v>
      </c>
      <c r="X50" s="132">
        <f>[1]Invoeren!BB44</f>
        <v>7.6</v>
      </c>
      <c r="Y50" s="133">
        <f>[1]Invoeren!BN44</f>
        <v>4.3</v>
      </c>
      <c r="Z50" s="134">
        <f>[1]Invoeren!BO44</f>
        <v>4.2</v>
      </c>
      <c r="AA50" s="134">
        <f>[1]Invoeren!BP44</f>
        <v>4.5</v>
      </c>
      <c r="AB50" s="134">
        <f>[1]Invoeren!BQ44</f>
        <v>5</v>
      </c>
      <c r="AC50" s="134">
        <f>[1]Invoeren!BR44</f>
        <v>4.4000000000000004</v>
      </c>
      <c r="AD50" s="134" t="str">
        <f>[1]Invoeren!BS44</f>
        <v/>
      </c>
      <c r="AE50" s="134" t="str">
        <f>[1]Invoeren!BT44</f>
        <v/>
      </c>
      <c r="AF50" s="134">
        <f>[1]Invoeren!BU44</f>
        <v>13.2</v>
      </c>
      <c r="AG50" s="135">
        <f>[1]Invoeren!BV44</f>
        <v>7.04</v>
      </c>
      <c r="AH50" s="136">
        <f>[1]Invoeren!CH44</f>
        <v>3.5</v>
      </c>
      <c r="AI50" s="137">
        <f>[1]Invoeren!CI44</f>
        <v>3.6</v>
      </c>
      <c r="AJ50" s="137">
        <f>[1]Invoeren!CJ44</f>
        <v>3.9</v>
      </c>
      <c r="AK50" s="137">
        <f>[1]Invoeren!CK44</f>
        <v>4.2</v>
      </c>
      <c r="AL50" s="137">
        <f>[1]Invoeren!CL44</f>
        <v>4.5999999999999996</v>
      </c>
      <c r="AM50" s="137" t="str">
        <f>[1]Invoeren!CM44</f>
        <v/>
      </c>
      <c r="AN50" s="137" t="str">
        <f>[1]Invoeren!CN44</f>
        <v/>
      </c>
      <c r="AO50" s="137">
        <f>[1]Invoeren!CO44</f>
        <v>11.699999999999998</v>
      </c>
      <c r="AP50" s="138">
        <f>[1]Invoeren!CP44</f>
        <v>7.8</v>
      </c>
      <c r="AQ50" s="139">
        <f>[1]Invoeren!CR44</f>
        <v>29.906700000000001</v>
      </c>
      <c r="AR50" s="139">
        <f>[1]Invoeren!CS44</f>
        <v>42.122100000000003</v>
      </c>
      <c r="AS50" s="140">
        <f>[1]Invoeren!CT44</f>
        <v>0</v>
      </c>
      <c r="AT50" s="139">
        <f>[1]Invoeren!C44</f>
        <v>42.122100000000003</v>
      </c>
      <c r="AU50" s="141">
        <f>[1]Invoeren!L65</f>
        <v>0</v>
      </c>
      <c r="AV50" s="142" t="str">
        <f>[1]Invoeren!M44</f>
        <v/>
      </c>
      <c r="AW50" s="142" t="str">
        <f>[1]Invoeren!N44</f>
        <v/>
      </c>
      <c r="AX50" s="143" t="str">
        <f>[1]Invoeren!H44</f>
        <v>Midwest</v>
      </c>
      <c r="AY50" s="144">
        <f>[1]Invoeren!AI44</f>
        <v>24</v>
      </c>
      <c r="AZ50" s="144">
        <f>[1]Invoeren!BC44</f>
        <v>45</v>
      </c>
      <c r="BA50" s="144">
        <f>[1]Invoeren!BW44</f>
        <v>20</v>
      </c>
      <c r="BB50" s="144">
        <f>[1]Invoeren!CQ44</f>
        <v>40</v>
      </c>
    </row>
    <row r="51" spans="1:54">
      <c r="A51" s="121">
        <f>[1]Invoeren!B45</f>
        <v>28</v>
      </c>
      <c r="B51" s="122">
        <f>[1]Invoeren!A45</f>
        <v>39</v>
      </c>
      <c r="C51" s="123" t="str">
        <f>[1]Invoeren!E45</f>
        <v>Myrthe v.d. Tier</v>
      </c>
      <c r="D51" s="123" t="str">
        <f>[1]Invoeren!F45</f>
        <v>Zwemlust d. Hommel</v>
      </c>
      <c r="E51" s="124">
        <f>[1]Invoeren!$K45</f>
        <v>2001</v>
      </c>
      <c r="F51" s="125">
        <f>[1]Invoeren!$I45</f>
        <v>0</v>
      </c>
      <c r="G51" s="126">
        <f>[1]Invoeren!Z45</f>
        <v>4.2</v>
      </c>
      <c r="H51" s="127">
        <f>[1]Invoeren!AA45</f>
        <v>4.5</v>
      </c>
      <c r="I51" s="127">
        <f>[1]Invoeren!AB45</f>
        <v>4.4000000000000004</v>
      </c>
      <c r="J51" s="127">
        <f>[1]Invoeren!AC45</f>
        <v>4.4000000000000004</v>
      </c>
      <c r="K51" s="127">
        <f>[1]Invoeren!AD45</f>
        <v>4.3</v>
      </c>
      <c r="L51" s="127" t="str">
        <f>[1]Invoeren!AE45</f>
        <v/>
      </c>
      <c r="M51" s="127" t="str">
        <f>[1]Invoeren!AF45</f>
        <v/>
      </c>
      <c r="N51" s="128">
        <f>[1]Invoeren!AG45</f>
        <v>13.100000000000001</v>
      </c>
      <c r="O51" s="129">
        <f>[1]Invoeren!AH45</f>
        <v>6.9866999999999999</v>
      </c>
      <c r="P51" s="130">
        <f>[1]Invoeren!AT45</f>
        <v>4</v>
      </c>
      <c r="Q51" s="131">
        <f>[1]Invoeren!AU45</f>
        <v>4.5999999999999996</v>
      </c>
      <c r="R51" s="131">
        <f>[1]Invoeren!AV45</f>
        <v>3.8</v>
      </c>
      <c r="S51" s="131">
        <f>[1]Invoeren!AW45</f>
        <v>4.2</v>
      </c>
      <c r="T51" s="131">
        <f>[1]Invoeren!AX45</f>
        <v>4.8</v>
      </c>
      <c r="U51" s="131" t="str">
        <f>[1]Invoeren!AY45</f>
        <v/>
      </c>
      <c r="V51" s="131" t="str">
        <f>[1]Invoeren!AZ45</f>
        <v/>
      </c>
      <c r="W51" s="131">
        <f>[1]Invoeren!BA45</f>
        <v>12.799999999999997</v>
      </c>
      <c r="X51" s="132">
        <f>[1]Invoeren!BB45</f>
        <v>8.1067</v>
      </c>
      <c r="Y51" s="133">
        <f>[1]Invoeren!BN45</f>
        <v>4.7</v>
      </c>
      <c r="Z51" s="134">
        <f>[1]Invoeren!BO45</f>
        <v>4</v>
      </c>
      <c r="AA51" s="134">
        <f>[1]Invoeren!BP45</f>
        <v>4.2</v>
      </c>
      <c r="AB51" s="134">
        <f>[1]Invoeren!BQ45</f>
        <v>4.7</v>
      </c>
      <c r="AC51" s="134">
        <f>[1]Invoeren!BR45</f>
        <v>4.5999999999999996</v>
      </c>
      <c r="AD51" s="134" t="str">
        <f>[1]Invoeren!BS45</f>
        <v/>
      </c>
      <c r="AE51" s="134" t="str">
        <f>[1]Invoeren!BT45</f>
        <v/>
      </c>
      <c r="AF51" s="134">
        <f>[1]Invoeren!BU45</f>
        <v>13.499999999999996</v>
      </c>
      <c r="AG51" s="135">
        <f>[1]Invoeren!BV45</f>
        <v>7.2</v>
      </c>
      <c r="AH51" s="136">
        <f>[1]Invoeren!CH45</f>
        <v>4</v>
      </c>
      <c r="AI51" s="137">
        <f>[1]Invoeren!CI45</f>
        <v>4.4000000000000004</v>
      </c>
      <c r="AJ51" s="137">
        <f>[1]Invoeren!CJ45</f>
        <v>4.4000000000000004</v>
      </c>
      <c r="AK51" s="137">
        <f>[1]Invoeren!CK45</f>
        <v>4.4000000000000004</v>
      </c>
      <c r="AL51" s="137">
        <f>[1]Invoeren!CL45</f>
        <v>4.3</v>
      </c>
      <c r="AM51" s="137" t="str">
        <f>[1]Invoeren!CM45</f>
        <v/>
      </c>
      <c r="AN51" s="137" t="str">
        <f>[1]Invoeren!CN45</f>
        <v/>
      </c>
      <c r="AO51" s="137">
        <f>[1]Invoeren!CO45</f>
        <v>13.100000000000001</v>
      </c>
      <c r="AP51" s="138">
        <f>[1]Invoeren!CP45</f>
        <v>8.7332999999999998</v>
      </c>
      <c r="AQ51" s="139">
        <f>[1]Invoeren!CR45</f>
        <v>31.026699999999998</v>
      </c>
      <c r="AR51" s="139">
        <f>[1]Invoeren!CS45</f>
        <v>43.699599999999997</v>
      </c>
      <c r="AS51" s="140">
        <f>[1]Invoeren!CT45</f>
        <v>0</v>
      </c>
      <c r="AT51" s="139">
        <f>[1]Invoeren!C45</f>
        <v>43.699599999999997</v>
      </c>
      <c r="AU51" s="141">
        <f>[1]Invoeren!L66</f>
        <v>0</v>
      </c>
      <c r="AV51" s="142" t="str">
        <f>[1]Invoeren!M45</f>
        <v>BM</v>
      </c>
      <c r="AW51" s="142" t="str">
        <f>[1]Invoeren!N45</f>
        <v/>
      </c>
      <c r="AX51" s="143" t="str">
        <f>[1]Invoeren!H45</f>
        <v>Midwest</v>
      </c>
      <c r="AY51" s="144">
        <f>[1]Invoeren!AI45</f>
        <v>37</v>
      </c>
      <c r="AZ51" s="144">
        <f>[1]Invoeren!BC45</f>
        <v>37</v>
      </c>
      <c r="BA51" s="144">
        <f>[1]Invoeren!BW45</f>
        <v>14</v>
      </c>
      <c r="BB51" s="144">
        <f>[1]Invoeren!CQ45</f>
        <v>24</v>
      </c>
    </row>
    <row r="52" spans="1:54">
      <c r="A52" s="121">
        <f>[1]Invoeren!B46</f>
        <v>22</v>
      </c>
      <c r="B52" s="122">
        <f>[1]Invoeren!A46</f>
        <v>40</v>
      </c>
      <c r="C52" s="123" t="str">
        <f>[1]Invoeren!E46</f>
        <v>Sudenaz Dilber</v>
      </c>
      <c r="D52" s="123" t="str">
        <f>[1]Invoeren!F46</f>
        <v>Z.P.C.H.</v>
      </c>
      <c r="E52" s="124">
        <f>[1]Invoeren!$K46</f>
        <v>2007</v>
      </c>
      <c r="F52" s="125">
        <f>[1]Invoeren!$I46</f>
        <v>0</v>
      </c>
      <c r="G52" s="126">
        <f>[1]Invoeren!Z46</f>
        <v>4.7</v>
      </c>
      <c r="H52" s="127">
        <f>[1]Invoeren!AA46</f>
        <v>4.8</v>
      </c>
      <c r="I52" s="127">
        <f>[1]Invoeren!AB46</f>
        <v>5</v>
      </c>
      <c r="J52" s="127">
        <f>[1]Invoeren!AC46</f>
        <v>4.9000000000000004</v>
      </c>
      <c r="K52" s="127">
        <f>[1]Invoeren!AD46</f>
        <v>5</v>
      </c>
      <c r="L52" s="127" t="str">
        <f>[1]Invoeren!AE46</f>
        <v/>
      </c>
      <c r="M52" s="127" t="str">
        <f>[1]Invoeren!AF46</f>
        <v/>
      </c>
      <c r="N52" s="128">
        <f>[1]Invoeren!AG46</f>
        <v>14.7</v>
      </c>
      <c r="O52" s="129">
        <f>[1]Invoeren!AH46</f>
        <v>7.84</v>
      </c>
      <c r="P52" s="130">
        <f>[1]Invoeren!AT46</f>
        <v>4.2</v>
      </c>
      <c r="Q52" s="131">
        <f>[1]Invoeren!AU46</f>
        <v>4</v>
      </c>
      <c r="R52" s="131">
        <f>[1]Invoeren!AV46</f>
        <v>4.2</v>
      </c>
      <c r="S52" s="131">
        <f>[1]Invoeren!AW46</f>
        <v>4.7</v>
      </c>
      <c r="T52" s="131">
        <f>[1]Invoeren!AX46</f>
        <v>4.5999999999999996</v>
      </c>
      <c r="U52" s="131" t="str">
        <f>[1]Invoeren!AY46</f>
        <v/>
      </c>
      <c r="V52" s="131" t="str">
        <f>[1]Invoeren!AZ46</f>
        <v/>
      </c>
      <c r="W52" s="131">
        <f>[1]Invoeren!BA46</f>
        <v>12.999999999999996</v>
      </c>
      <c r="X52" s="132">
        <f>[1]Invoeren!BB46</f>
        <v>8.2332999999999998</v>
      </c>
      <c r="Y52" s="133">
        <f>[1]Invoeren!BN46</f>
        <v>4.5</v>
      </c>
      <c r="Z52" s="134">
        <f>[1]Invoeren!BO46</f>
        <v>4.5</v>
      </c>
      <c r="AA52" s="134">
        <f>[1]Invoeren!BP46</f>
        <v>4.5</v>
      </c>
      <c r="AB52" s="134">
        <f>[1]Invoeren!BQ46</f>
        <v>4.5</v>
      </c>
      <c r="AC52" s="134">
        <f>[1]Invoeren!BR46</f>
        <v>4</v>
      </c>
      <c r="AD52" s="134" t="str">
        <f>[1]Invoeren!BS46</f>
        <v/>
      </c>
      <c r="AE52" s="134" t="str">
        <f>[1]Invoeren!BT46</f>
        <v/>
      </c>
      <c r="AF52" s="134">
        <f>[1]Invoeren!BU46</f>
        <v>13.5</v>
      </c>
      <c r="AG52" s="135">
        <f>[1]Invoeren!BV46</f>
        <v>7.2</v>
      </c>
      <c r="AH52" s="136">
        <f>[1]Invoeren!CH46</f>
        <v>4.3</v>
      </c>
      <c r="AI52" s="137">
        <f>[1]Invoeren!CI46</f>
        <v>4.2</v>
      </c>
      <c r="AJ52" s="137">
        <f>[1]Invoeren!CJ46</f>
        <v>4.2</v>
      </c>
      <c r="AK52" s="137">
        <f>[1]Invoeren!CK46</f>
        <v>4.5999999999999996</v>
      </c>
      <c r="AL52" s="137">
        <f>[1]Invoeren!CL46</f>
        <v>4.4000000000000004</v>
      </c>
      <c r="AM52" s="137" t="str">
        <f>[1]Invoeren!CM46</f>
        <v/>
      </c>
      <c r="AN52" s="137" t="str">
        <f>[1]Invoeren!CN46</f>
        <v/>
      </c>
      <c r="AO52" s="137">
        <f>[1]Invoeren!CO46</f>
        <v>12.899999999999995</v>
      </c>
      <c r="AP52" s="138">
        <f>[1]Invoeren!CP46</f>
        <v>8.6</v>
      </c>
      <c r="AQ52" s="139">
        <f>[1]Invoeren!CR46</f>
        <v>31.8733</v>
      </c>
      <c r="AR52" s="139">
        <f>[1]Invoeren!CS46</f>
        <v>44.892000000000003</v>
      </c>
      <c r="AS52" s="140">
        <f>[1]Invoeren!CT46</f>
        <v>0</v>
      </c>
      <c r="AT52" s="139">
        <f>[1]Invoeren!C46</f>
        <v>44.892000000000003</v>
      </c>
      <c r="AU52" s="141">
        <f>[1]Invoeren!L67</f>
        <v>0</v>
      </c>
      <c r="AV52" s="142" t="str">
        <f>[1]Invoeren!M46</f>
        <v>BM</v>
      </c>
      <c r="AW52" s="142" t="str">
        <f>[1]Invoeren!N46</f>
        <v>Age I</v>
      </c>
      <c r="AX52" s="143" t="str">
        <f>[1]Invoeren!H46</f>
        <v>MidWest</v>
      </c>
      <c r="AY52" s="144">
        <f>[1]Invoeren!AI46</f>
        <v>19</v>
      </c>
      <c r="AZ52" s="144">
        <f>[1]Invoeren!BC46</f>
        <v>33</v>
      </c>
      <c r="BA52" s="144">
        <f>[1]Invoeren!BW46</f>
        <v>14</v>
      </c>
      <c r="BB52" s="144">
        <f>[1]Invoeren!CQ46</f>
        <v>28</v>
      </c>
    </row>
    <row r="53" spans="1:54">
      <c r="A53" s="121">
        <f>[1]Invoeren!B47</f>
        <v>39</v>
      </c>
      <c r="B53" s="122">
        <f>[1]Invoeren!A47</f>
        <v>41</v>
      </c>
      <c r="C53" s="123" t="str">
        <f>[1]Invoeren!E47</f>
        <v>José Oortwijn</v>
      </c>
      <c r="D53" s="123" t="str">
        <f>[1]Invoeren!F47</f>
        <v>ZPC Amersfoort</v>
      </c>
      <c r="E53" s="124">
        <f>[1]Invoeren!$K47</f>
        <v>2007</v>
      </c>
      <c r="F53" s="125">
        <f>[1]Invoeren!$I47</f>
        <v>0</v>
      </c>
      <c r="G53" s="126">
        <f>[1]Invoeren!Z47</f>
        <v>4.4000000000000004</v>
      </c>
      <c r="H53" s="127">
        <f>[1]Invoeren!AA47</f>
        <v>4.2</v>
      </c>
      <c r="I53" s="127">
        <f>[1]Invoeren!AB47</f>
        <v>4.0999999999999996</v>
      </c>
      <c r="J53" s="127">
        <f>[1]Invoeren!AC47</f>
        <v>4.5</v>
      </c>
      <c r="K53" s="127">
        <f>[1]Invoeren!AD47</f>
        <v>4.0999999999999996</v>
      </c>
      <c r="L53" s="127" t="str">
        <f>[1]Invoeren!AE47</f>
        <v/>
      </c>
      <c r="M53" s="127" t="str">
        <f>[1]Invoeren!AF47</f>
        <v/>
      </c>
      <c r="N53" s="128">
        <f>[1]Invoeren!AG47</f>
        <v>12.700000000000005</v>
      </c>
      <c r="O53" s="129">
        <f>[1]Invoeren!AH47</f>
        <v>6.7732999999999999</v>
      </c>
      <c r="P53" s="130">
        <f>[1]Invoeren!AT47</f>
        <v>3.8</v>
      </c>
      <c r="Q53" s="131">
        <f>[1]Invoeren!AU47</f>
        <v>4.2</v>
      </c>
      <c r="R53" s="131">
        <f>[1]Invoeren!AV47</f>
        <v>4.5999999999999996</v>
      </c>
      <c r="S53" s="131">
        <f>[1]Invoeren!AW47</f>
        <v>4.4000000000000004</v>
      </c>
      <c r="T53" s="131">
        <f>[1]Invoeren!AX47</f>
        <v>4.7</v>
      </c>
      <c r="U53" s="131" t="str">
        <f>[1]Invoeren!AY47</f>
        <v/>
      </c>
      <c r="V53" s="131" t="str">
        <f>[1]Invoeren!AZ47</f>
        <v/>
      </c>
      <c r="W53" s="131">
        <f>[1]Invoeren!BA47</f>
        <v>13.2</v>
      </c>
      <c r="X53" s="132">
        <f>[1]Invoeren!BB47</f>
        <v>8.36</v>
      </c>
      <c r="Y53" s="133">
        <f>[1]Invoeren!BN47</f>
        <v>4</v>
      </c>
      <c r="Z53" s="134">
        <f>[1]Invoeren!BO47</f>
        <v>3.5</v>
      </c>
      <c r="AA53" s="134">
        <f>[1]Invoeren!BP47</f>
        <v>4.4000000000000004</v>
      </c>
      <c r="AB53" s="134">
        <f>[1]Invoeren!BQ47</f>
        <v>4.5</v>
      </c>
      <c r="AC53" s="134">
        <f>[1]Invoeren!BR47</f>
        <v>3.9</v>
      </c>
      <c r="AD53" s="134" t="str">
        <f>[1]Invoeren!BS47</f>
        <v/>
      </c>
      <c r="AE53" s="134" t="str">
        <f>[1]Invoeren!BT47</f>
        <v/>
      </c>
      <c r="AF53" s="134">
        <f>[1]Invoeren!BU47</f>
        <v>12.299999999999997</v>
      </c>
      <c r="AG53" s="135">
        <f>[1]Invoeren!BV47</f>
        <v>6.56</v>
      </c>
      <c r="AH53" s="136">
        <f>[1]Invoeren!CH47</f>
        <v>3.6</v>
      </c>
      <c r="AI53" s="137">
        <f>[1]Invoeren!CI47</f>
        <v>3.9</v>
      </c>
      <c r="AJ53" s="137">
        <f>[1]Invoeren!CJ47</f>
        <v>4</v>
      </c>
      <c r="AK53" s="137">
        <f>[1]Invoeren!CK47</f>
        <v>4.2</v>
      </c>
      <c r="AL53" s="137">
        <f>[1]Invoeren!CL47</f>
        <v>4.0999999999999996</v>
      </c>
      <c r="AM53" s="137" t="str">
        <f>[1]Invoeren!CM47</f>
        <v/>
      </c>
      <c r="AN53" s="137" t="str">
        <f>[1]Invoeren!CN47</f>
        <v/>
      </c>
      <c r="AO53" s="137">
        <f>[1]Invoeren!CO47</f>
        <v>11.999999999999998</v>
      </c>
      <c r="AP53" s="138">
        <f>[1]Invoeren!CP47</f>
        <v>8</v>
      </c>
      <c r="AQ53" s="139">
        <f>[1]Invoeren!CR47</f>
        <v>29.693299999999997</v>
      </c>
      <c r="AR53" s="139">
        <f>[1]Invoeren!CS47</f>
        <v>41.8215</v>
      </c>
      <c r="AS53" s="140">
        <f>[1]Invoeren!CT47</f>
        <v>0</v>
      </c>
      <c r="AT53" s="139">
        <f>[1]Invoeren!C47</f>
        <v>41.8215</v>
      </c>
      <c r="AU53" s="141">
        <f>[1]Invoeren!L68</f>
        <v>0</v>
      </c>
      <c r="AV53" s="142" t="str">
        <f>[1]Invoeren!M47</f>
        <v>BM</v>
      </c>
      <c r="AW53" s="142" t="str">
        <f>[1]Invoeren!N47</f>
        <v/>
      </c>
      <c r="AX53" s="143" t="str">
        <f>[1]Invoeren!H47</f>
        <v>MidWest</v>
      </c>
      <c r="AY53" s="144">
        <f>[1]Invoeren!AI47</f>
        <v>43</v>
      </c>
      <c r="AZ53" s="144">
        <f>[1]Invoeren!BC47</f>
        <v>28</v>
      </c>
      <c r="BA53" s="144">
        <f>[1]Invoeren!BW47</f>
        <v>38</v>
      </c>
      <c r="BB53" s="144">
        <f>[1]Invoeren!CQ47</f>
        <v>37</v>
      </c>
    </row>
    <row r="54" spans="1:54">
      <c r="A54" s="121">
        <f>[1]Invoeren!B48</f>
        <v>12</v>
      </c>
      <c r="B54" s="122">
        <f>[1]Invoeren!A48</f>
        <v>42</v>
      </c>
      <c r="C54" s="123" t="str">
        <f>[1]Invoeren!E48</f>
        <v>Julia-Sophie Visser</v>
      </c>
      <c r="D54" s="123" t="str">
        <f>[1]Invoeren!F48</f>
        <v>Aquarijn</v>
      </c>
      <c r="E54" s="124">
        <f>[1]Invoeren!$K48</f>
        <v>2009</v>
      </c>
      <c r="F54" s="125">
        <f>[1]Invoeren!$I48</f>
        <v>0</v>
      </c>
      <c r="G54" s="126">
        <f>[1]Invoeren!Z48</f>
        <v>4.5999999999999996</v>
      </c>
      <c r="H54" s="127">
        <f>[1]Invoeren!AA48</f>
        <v>5</v>
      </c>
      <c r="I54" s="127">
        <f>[1]Invoeren!AB48</f>
        <v>5</v>
      </c>
      <c r="J54" s="127">
        <f>[1]Invoeren!AC48</f>
        <v>5.4</v>
      </c>
      <c r="K54" s="127">
        <f>[1]Invoeren!AD48</f>
        <v>5.0999999999999996</v>
      </c>
      <c r="L54" s="127" t="str">
        <f>[1]Invoeren!AE48</f>
        <v/>
      </c>
      <c r="M54" s="127" t="str">
        <f>[1]Invoeren!AF48</f>
        <v/>
      </c>
      <c r="N54" s="128">
        <f>[1]Invoeren!AG48</f>
        <v>15.100000000000003</v>
      </c>
      <c r="O54" s="129">
        <f>[1]Invoeren!AH48</f>
        <v>8.0533000000000001</v>
      </c>
      <c r="P54" s="130">
        <f>[1]Invoeren!AT48</f>
        <v>5</v>
      </c>
      <c r="Q54" s="131">
        <f>[1]Invoeren!AU48</f>
        <v>4.7</v>
      </c>
      <c r="R54" s="131">
        <f>[1]Invoeren!AV48</f>
        <v>5.3</v>
      </c>
      <c r="S54" s="131">
        <f>[1]Invoeren!AW48</f>
        <v>5.2</v>
      </c>
      <c r="T54" s="131">
        <f>[1]Invoeren!AX48</f>
        <v>5.0999999999999996</v>
      </c>
      <c r="U54" s="131" t="str">
        <f>[1]Invoeren!AY48</f>
        <v/>
      </c>
      <c r="V54" s="131" t="str">
        <f>[1]Invoeren!AZ48</f>
        <v/>
      </c>
      <c r="W54" s="131">
        <f>[1]Invoeren!BA48</f>
        <v>15.299999999999997</v>
      </c>
      <c r="X54" s="132">
        <f>[1]Invoeren!BB48</f>
        <v>9.69</v>
      </c>
      <c r="Y54" s="133">
        <f>[1]Invoeren!BN48</f>
        <v>4.2</v>
      </c>
      <c r="Z54" s="134">
        <f>[1]Invoeren!BO48</f>
        <v>4.3</v>
      </c>
      <c r="AA54" s="134">
        <f>[1]Invoeren!BP48</f>
        <v>4</v>
      </c>
      <c r="AB54" s="134">
        <f>[1]Invoeren!BQ48</f>
        <v>4</v>
      </c>
      <c r="AC54" s="134">
        <f>[1]Invoeren!BR48</f>
        <v>3.9</v>
      </c>
      <c r="AD54" s="134" t="str">
        <f>[1]Invoeren!BS48</f>
        <v/>
      </c>
      <c r="AE54" s="134" t="str">
        <f>[1]Invoeren!BT48</f>
        <v/>
      </c>
      <c r="AF54" s="134">
        <f>[1]Invoeren!BU48</f>
        <v>12.199999999999998</v>
      </c>
      <c r="AG54" s="135">
        <f>[1]Invoeren!BV48</f>
        <v>6.5067000000000004</v>
      </c>
      <c r="AH54" s="136">
        <f>[1]Invoeren!CH48</f>
        <v>5</v>
      </c>
      <c r="AI54" s="137">
        <f>[1]Invoeren!CI48</f>
        <v>4.3</v>
      </c>
      <c r="AJ54" s="137">
        <f>[1]Invoeren!CJ48</f>
        <v>4.3</v>
      </c>
      <c r="AK54" s="137">
        <f>[1]Invoeren!CK48</f>
        <v>4.5999999999999996</v>
      </c>
      <c r="AL54" s="137">
        <f>[1]Invoeren!CL48</f>
        <v>4.9000000000000004</v>
      </c>
      <c r="AM54" s="137" t="str">
        <f>[1]Invoeren!CM48</f>
        <v/>
      </c>
      <c r="AN54" s="137" t="str">
        <f>[1]Invoeren!CN48</f>
        <v/>
      </c>
      <c r="AO54" s="137">
        <f>[1]Invoeren!CO48</f>
        <v>13.8</v>
      </c>
      <c r="AP54" s="138">
        <f>[1]Invoeren!CP48</f>
        <v>9.1999999999999993</v>
      </c>
      <c r="AQ54" s="139">
        <f>[1]Invoeren!CR48</f>
        <v>33.450000000000003</v>
      </c>
      <c r="AR54" s="139">
        <f>[1]Invoeren!CS48</f>
        <v>47.112699999999997</v>
      </c>
      <c r="AS54" s="140">
        <f>[1]Invoeren!CT48</f>
        <v>0</v>
      </c>
      <c r="AT54" s="139">
        <f>[1]Invoeren!C48</f>
        <v>47.112699999999997</v>
      </c>
      <c r="AU54" s="141">
        <f>[1]Invoeren!L69</f>
        <v>0</v>
      </c>
      <c r="AV54" s="142" t="str">
        <f>[1]Invoeren!M48</f>
        <v>L</v>
      </c>
      <c r="AW54" s="142" t="str">
        <f>[1]Invoeren!N48</f>
        <v/>
      </c>
      <c r="AX54" s="143" t="str">
        <f>[1]Invoeren!H48</f>
        <v>MidWest</v>
      </c>
      <c r="AY54" s="144">
        <f>[1]Invoeren!AI48</f>
        <v>14</v>
      </c>
      <c r="AZ54" s="144">
        <f>[1]Invoeren!BC48</f>
        <v>7</v>
      </c>
      <c r="BA54" s="144">
        <f>[1]Invoeren!BW48</f>
        <v>40</v>
      </c>
      <c r="BB54" s="144">
        <f>[1]Invoeren!CQ48</f>
        <v>15</v>
      </c>
    </row>
    <row r="55" spans="1:54">
      <c r="A55" s="121">
        <f>[1]Invoeren!B49</f>
        <v>38</v>
      </c>
      <c r="B55" s="122">
        <f>[1]Invoeren!A49</f>
        <v>43</v>
      </c>
      <c r="C55" s="123" t="str">
        <f>[1]Invoeren!E49</f>
        <v>Sofia Harrison</v>
      </c>
      <c r="D55" s="123" t="str">
        <f>[1]Invoeren!F49</f>
        <v>Z.P.C.H.</v>
      </c>
      <c r="E55" s="124">
        <f>[1]Invoeren!$K49</f>
        <v>2010</v>
      </c>
      <c r="F55" s="125">
        <f>[1]Invoeren!$I49</f>
        <v>0</v>
      </c>
      <c r="G55" s="126">
        <f>[1]Invoeren!Z49</f>
        <v>4.4000000000000004</v>
      </c>
      <c r="H55" s="127">
        <f>[1]Invoeren!AA49</f>
        <v>4.3</v>
      </c>
      <c r="I55" s="127">
        <f>[1]Invoeren!AB49</f>
        <v>4.2</v>
      </c>
      <c r="J55" s="127">
        <f>[1]Invoeren!AC49</f>
        <v>3.7</v>
      </c>
      <c r="K55" s="127">
        <f>[1]Invoeren!AD49</f>
        <v>4.2</v>
      </c>
      <c r="L55" s="127" t="str">
        <f>[1]Invoeren!AE49</f>
        <v/>
      </c>
      <c r="M55" s="127" t="str">
        <f>[1]Invoeren!AF49</f>
        <v/>
      </c>
      <c r="N55" s="128">
        <f>[1]Invoeren!AG49</f>
        <v>12.7</v>
      </c>
      <c r="O55" s="129">
        <f>[1]Invoeren!AH49</f>
        <v>6.7732999999999999</v>
      </c>
      <c r="P55" s="130">
        <f>[1]Invoeren!AT49</f>
        <v>4.4000000000000004</v>
      </c>
      <c r="Q55" s="131">
        <f>[1]Invoeren!AU49</f>
        <v>5</v>
      </c>
      <c r="R55" s="131">
        <f>[1]Invoeren!AV49</f>
        <v>4.3</v>
      </c>
      <c r="S55" s="131">
        <f>[1]Invoeren!AW49</f>
        <v>4.2</v>
      </c>
      <c r="T55" s="131">
        <f>[1]Invoeren!AX49</f>
        <v>4.4000000000000004</v>
      </c>
      <c r="U55" s="131" t="str">
        <f>[1]Invoeren!AY49</f>
        <v/>
      </c>
      <c r="V55" s="131" t="str">
        <f>[1]Invoeren!AZ49</f>
        <v/>
      </c>
      <c r="W55" s="131">
        <f>[1]Invoeren!BA49</f>
        <v>13.099999999999998</v>
      </c>
      <c r="X55" s="132">
        <f>[1]Invoeren!BB49</f>
        <v>8.2966999999999995</v>
      </c>
      <c r="Y55" s="133">
        <f>[1]Invoeren!BN49</f>
        <v>3.8</v>
      </c>
      <c r="Z55" s="134">
        <f>[1]Invoeren!BO49</f>
        <v>3.7</v>
      </c>
      <c r="AA55" s="134">
        <f>[1]Invoeren!BP49</f>
        <v>3.7</v>
      </c>
      <c r="AB55" s="134">
        <f>[1]Invoeren!BQ49</f>
        <v>3.7</v>
      </c>
      <c r="AC55" s="134">
        <f>[1]Invoeren!BR49</f>
        <v>3.8</v>
      </c>
      <c r="AD55" s="134" t="str">
        <f>[1]Invoeren!BS49</f>
        <v/>
      </c>
      <c r="AE55" s="134" t="str">
        <f>[1]Invoeren!BT49</f>
        <v/>
      </c>
      <c r="AF55" s="134">
        <f>[1]Invoeren!BU49</f>
        <v>11.2</v>
      </c>
      <c r="AG55" s="135">
        <f>[1]Invoeren!BV49</f>
        <v>5.9733000000000001</v>
      </c>
      <c r="AH55" s="136">
        <f>[1]Invoeren!CH49</f>
        <v>4.7</v>
      </c>
      <c r="AI55" s="137">
        <f>[1]Invoeren!CI49</f>
        <v>4.4000000000000004</v>
      </c>
      <c r="AJ55" s="137">
        <f>[1]Invoeren!CJ49</f>
        <v>4.5</v>
      </c>
      <c r="AK55" s="137">
        <f>[1]Invoeren!CK49</f>
        <v>3.7</v>
      </c>
      <c r="AL55" s="137">
        <f>[1]Invoeren!CL49</f>
        <v>4.3</v>
      </c>
      <c r="AM55" s="137" t="str">
        <f>[1]Invoeren!CM49</f>
        <v/>
      </c>
      <c r="AN55" s="137" t="str">
        <f>[1]Invoeren!CN49</f>
        <v/>
      </c>
      <c r="AO55" s="137">
        <f>[1]Invoeren!CO49</f>
        <v>13.200000000000003</v>
      </c>
      <c r="AP55" s="138">
        <f>[1]Invoeren!CP49</f>
        <v>8.8000000000000007</v>
      </c>
      <c r="AQ55" s="139">
        <f>[1]Invoeren!CR49</f>
        <v>29.843300000000003</v>
      </c>
      <c r="AR55" s="139">
        <f>[1]Invoeren!CS49</f>
        <v>42.032800000000002</v>
      </c>
      <c r="AS55" s="140">
        <f>[1]Invoeren!CT49</f>
        <v>0</v>
      </c>
      <c r="AT55" s="139">
        <f>[1]Invoeren!C49</f>
        <v>42.032800000000002</v>
      </c>
      <c r="AU55" s="141">
        <f>[1]Invoeren!L70</f>
        <v>0</v>
      </c>
      <c r="AV55" s="142" t="str">
        <f>[1]Invoeren!M49</f>
        <v/>
      </c>
      <c r="AW55" s="142" t="str">
        <f>[1]Invoeren!N49</f>
        <v/>
      </c>
      <c r="AX55" s="143" t="str">
        <f>[1]Invoeren!H49</f>
        <v>MidWest</v>
      </c>
      <c r="AY55" s="144">
        <f>[1]Invoeren!AI49</f>
        <v>43</v>
      </c>
      <c r="AZ55" s="144">
        <f>[1]Invoeren!BC49</f>
        <v>32</v>
      </c>
      <c r="BA55" s="144">
        <f>[1]Invoeren!BW49</f>
        <v>48</v>
      </c>
      <c r="BB55" s="144">
        <f>[1]Invoeren!CQ49</f>
        <v>21</v>
      </c>
    </row>
    <row r="56" spans="1:54">
      <c r="A56" s="121">
        <f>[1]Invoeren!B50</f>
        <v>36</v>
      </c>
      <c r="B56" s="122">
        <f>[1]Invoeren!A50</f>
        <v>44</v>
      </c>
      <c r="C56" s="123" t="str">
        <f>[1]Invoeren!E50</f>
        <v>Joëlle Vogel</v>
      </c>
      <c r="D56" s="123" t="str">
        <f>[1]Invoeren!F50</f>
        <v>Z.P.C.H.</v>
      </c>
      <c r="E56" s="124">
        <f>[1]Invoeren!$K50</f>
        <v>2009</v>
      </c>
      <c r="F56" s="125">
        <f>[1]Invoeren!$I50</f>
        <v>0</v>
      </c>
      <c r="G56" s="126">
        <f>[1]Invoeren!Z50</f>
        <v>4.8</v>
      </c>
      <c r="H56" s="127">
        <f>[1]Invoeren!AA50</f>
        <v>4.7</v>
      </c>
      <c r="I56" s="127">
        <f>[1]Invoeren!AB50</f>
        <v>4.5</v>
      </c>
      <c r="J56" s="127">
        <f>[1]Invoeren!AC50</f>
        <v>4.4000000000000004</v>
      </c>
      <c r="K56" s="127">
        <f>[1]Invoeren!AD50</f>
        <v>4.4000000000000004</v>
      </c>
      <c r="L56" s="127" t="str">
        <f>[1]Invoeren!AE50</f>
        <v/>
      </c>
      <c r="M56" s="127" t="str">
        <f>[1]Invoeren!AF50</f>
        <v/>
      </c>
      <c r="N56" s="128">
        <f>[1]Invoeren!AG50</f>
        <v>13.599999999999996</v>
      </c>
      <c r="O56" s="129">
        <f>[1]Invoeren!AH50</f>
        <v>7.2533000000000003</v>
      </c>
      <c r="P56" s="130">
        <f>[1]Invoeren!AT50</f>
        <v>4</v>
      </c>
      <c r="Q56" s="131">
        <f>[1]Invoeren!AU50</f>
        <v>4.7</v>
      </c>
      <c r="R56" s="131">
        <f>[1]Invoeren!AV50</f>
        <v>4</v>
      </c>
      <c r="S56" s="131">
        <f>[1]Invoeren!AW50</f>
        <v>4.5</v>
      </c>
      <c r="T56" s="131">
        <f>[1]Invoeren!AX50</f>
        <v>5</v>
      </c>
      <c r="U56" s="131" t="str">
        <f>[1]Invoeren!AY50</f>
        <v/>
      </c>
      <c r="V56" s="131" t="str">
        <f>[1]Invoeren!AZ50</f>
        <v/>
      </c>
      <c r="W56" s="131">
        <f>[1]Invoeren!BA50</f>
        <v>13.2</v>
      </c>
      <c r="X56" s="132">
        <f>[1]Invoeren!BB50</f>
        <v>8.36</v>
      </c>
      <c r="Y56" s="133">
        <f>[1]Invoeren!BN50</f>
        <v>4</v>
      </c>
      <c r="Z56" s="134">
        <f>[1]Invoeren!BO50</f>
        <v>4.4000000000000004</v>
      </c>
      <c r="AA56" s="134">
        <f>[1]Invoeren!BP50</f>
        <v>4.0999999999999996</v>
      </c>
      <c r="AB56" s="134">
        <f>[1]Invoeren!BQ50</f>
        <v>4.3</v>
      </c>
      <c r="AC56" s="134">
        <f>[1]Invoeren!BR50</f>
        <v>4</v>
      </c>
      <c r="AD56" s="134" t="str">
        <f>[1]Invoeren!BS50</f>
        <v/>
      </c>
      <c r="AE56" s="134" t="str">
        <f>[1]Invoeren!BT50</f>
        <v/>
      </c>
      <c r="AF56" s="134">
        <f>[1]Invoeren!BU50</f>
        <v>12.399999999999999</v>
      </c>
      <c r="AG56" s="135">
        <f>[1]Invoeren!BV50</f>
        <v>6.6132999999999997</v>
      </c>
      <c r="AH56" s="136">
        <f>[1]Invoeren!CH50</f>
        <v>3.5</v>
      </c>
      <c r="AI56" s="137">
        <f>[1]Invoeren!CI50</f>
        <v>4.0999999999999996</v>
      </c>
      <c r="AJ56" s="137">
        <f>[1]Invoeren!CJ50</f>
        <v>3.9</v>
      </c>
      <c r="AK56" s="137">
        <f>[1]Invoeren!CK50</f>
        <v>4.3</v>
      </c>
      <c r="AL56" s="137">
        <f>[1]Invoeren!CL50</f>
        <v>4.4000000000000004</v>
      </c>
      <c r="AM56" s="137" t="str">
        <f>[1]Invoeren!CM50</f>
        <v/>
      </c>
      <c r="AN56" s="137" t="str">
        <f>[1]Invoeren!CN50</f>
        <v/>
      </c>
      <c r="AO56" s="137">
        <f>[1]Invoeren!CO50</f>
        <v>12.300000000000002</v>
      </c>
      <c r="AP56" s="138">
        <f>[1]Invoeren!CP50</f>
        <v>8.1999999999999993</v>
      </c>
      <c r="AQ56" s="139">
        <f>[1]Invoeren!CR50</f>
        <v>30.426599999999997</v>
      </c>
      <c r="AR56" s="139">
        <f>[1]Invoeren!CS50</f>
        <v>42.854399999999998</v>
      </c>
      <c r="AS56" s="140">
        <f>[1]Invoeren!CT50</f>
        <v>0</v>
      </c>
      <c r="AT56" s="139">
        <f>[1]Invoeren!C50</f>
        <v>42.854399999999998</v>
      </c>
      <c r="AU56" s="141">
        <f>[1]Invoeren!L71</f>
        <v>0</v>
      </c>
      <c r="AV56" s="142" t="str">
        <f>[1]Invoeren!M50</f>
        <v/>
      </c>
      <c r="AW56" s="142" t="str">
        <f>[1]Invoeren!N50</f>
        <v/>
      </c>
      <c r="AX56" s="143" t="str">
        <f>[1]Invoeren!H50</f>
        <v>MidWest</v>
      </c>
      <c r="AY56" s="144">
        <f>[1]Invoeren!AI50</f>
        <v>29</v>
      </c>
      <c r="AZ56" s="144">
        <f>[1]Invoeren!BC50</f>
        <v>28</v>
      </c>
      <c r="BA56" s="144">
        <f>[1]Invoeren!BW50</f>
        <v>35</v>
      </c>
      <c r="BB56" s="144">
        <f>[1]Invoeren!CQ50</f>
        <v>35</v>
      </c>
    </row>
    <row r="57" spans="1:54">
      <c r="A57" s="121">
        <f>[1]Invoeren!B51</f>
        <v>46</v>
      </c>
      <c r="B57" s="122">
        <f>[1]Invoeren!A51</f>
        <v>45</v>
      </c>
      <c r="C57" s="123" t="str">
        <f>[1]Invoeren!E51</f>
        <v>Monique Groot</v>
      </c>
      <c r="D57" s="123" t="str">
        <f>[1]Invoeren!F51</f>
        <v>DAW</v>
      </c>
      <c r="E57" s="124">
        <f>[1]Invoeren!$K51</f>
        <v>2009</v>
      </c>
      <c r="F57" s="125">
        <f>[1]Invoeren!$I51</f>
        <v>0</v>
      </c>
      <c r="G57" s="126">
        <f>[1]Invoeren!Z51</f>
        <v>4.8</v>
      </c>
      <c r="H57" s="127">
        <f>[1]Invoeren!AA51</f>
        <v>4.5</v>
      </c>
      <c r="I57" s="127">
        <f>[1]Invoeren!AB51</f>
        <v>4.3</v>
      </c>
      <c r="J57" s="127">
        <f>[1]Invoeren!AC51</f>
        <v>4.4000000000000004</v>
      </c>
      <c r="K57" s="127">
        <f>[1]Invoeren!AD51</f>
        <v>4.5</v>
      </c>
      <c r="L57" s="127" t="str">
        <f>[1]Invoeren!AE51</f>
        <v/>
      </c>
      <c r="M57" s="127" t="str">
        <f>[1]Invoeren!AF51</f>
        <v/>
      </c>
      <c r="N57" s="128">
        <f>[1]Invoeren!AG51</f>
        <v>13.399999999999999</v>
      </c>
      <c r="O57" s="129">
        <f>[1]Invoeren!AH51</f>
        <v>7.1467000000000001</v>
      </c>
      <c r="P57" s="130">
        <f>[1]Invoeren!AT51</f>
        <v>4.0999999999999996</v>
      </c>
      <c r="Q57" s="131">
        <f>[1]Invoeren!AU51</f>
        <v>4.3</v>
      </c>
      <c r="R57" s="131">
        <f>[1]Invoeren!AV51</f>
        <v>3.7</v>
      </c>
      <c r="S57" s="131">
        <f>[1]Invoeren!AW51</f>
        <v>4</v>
      </c>
      <c r="T57" s="131">
        <f>[1]Invoeren!AX51</f>
        <v>0.1</v>
      </c>
      <c r="U57" s="131" t="str">
        <f>[1]Invoeren!AY51</f>
        <v/>
      </c>
      <c r="V57" s="131" t="str">
        <f>[1]Invoeren!AZ51</f>
        <v/>
      </c>
      <c r="W57" s="131">
        <f>[1]Invoeren!BA51</f>
        <v>11.799999999999999</v>
      </c>
      <c r="X57" s="132">
        <f>[1]Invoeren!BB51</f>
        <v>7.4733000000000001</v>
      </c>
      <c r="Y57" s="133">
        <f>[1]Invoeren!BN51</f>
        <v>3.9</v>
      </c>
      <c r="Z57" s="134">
        <f>[1]Invoeren!BO51</f>
        <v>3.8</v>
      </c>
      <c r="AA57" s="134">
        <f>[1]Invoeren!BP51</f>
        <v>3.9</v>
      </c>
      <c r="AB57" s="134">
        <f>[1]Invoeren!BQ51</f>
        <v>3.5</v>
      </c>
      <c r="AC57" s="134">
        <f>[1]Invoeren!BR51</f>
        <v>3.8</v>
      </c>
      <c r="AD57" s="134" t="str">
        <f>[1]Invoeren!BS51</f>
        <v/>
      </c>
      <c r="AE57" s="134" t="str">
        <f>[1]Invoeren!BT51</f>
        <v/>
      </c>
      <c r="AF57" s="134">
        <f>[1]Invoeren!BU51</f>
        <v>11.499999999999998</v>
      </c>
      <c r="AG57" s="135">
        <f>[1]Invoeren!BV51</f>
        <v>6.1333000000000002</v>
      </c>
      <c r="AH57" s="136">
        <f>[1]Invoeren!CH51</f>
        <v>3.6</v>
      </c>
      <c r="AI57" s="137">
        <f>[1]Invoeren!CI51</f>
        <v>3.6</v>
      </c>
      <c r="AJ57" s="137">
        <f>[1]Invoeren!CJ51</f>
        <v>3.8</v>
      </c>
      <c r="AK57" s="137">
        <f>[1]Invoeren!CK51</f>
        <v>3.4</v>
      </c>
      <c r="AL57" s="137">
        <f>[1]Invoeren!CL51</f>
        <v>3.9</v>
      </c>
      <c r="AM57" s="137" t="str">
        <f>[1]Invoeren!CM51</f>
        <v/>
      </c>
      <c r="AN57" s="137" t="str">
        <f>[1]Invoeren!CN51</f>
        <v/>
      </c>
      <c r="AO57" s="137">
        <f>[1]Invoeren!CO51</f>
        <v>11</v>
      </c>
      <c r="AP57" s="138">
        <f>[1]Invoeren!CP51</f>
        <v>7.3333000000000004</v>
      </c>
      <c r="AQ57" s="139">
        <f>[1]Invoeren!CR51</f>
        <v>28.086600000000004</v>
      </c>
      <c r="AR57" s="139">
        <f>[1]Invoeren!CS51</f>
        <v>39.558599999999998</v>
      </c>
      <c r="AS57" s="140">
        <f>[1]Invoeren!CT51</f>
        <v>0</v>
      </c>
      <c r="AT57" s="139">
        <f>[1]Invoeren!C51</f>
        <v>39.558599999999998</v>
      </c>
      <c r="AU57" s="141">
        <f>[1]Invoeren!L72</f>
        <v>0</v>
      </c>
      <c r="AV57" s="142" t="str">
        <f>[1]Invoeren!M51</f>
        <v/>
      </c>
      <c r="AW57" s="142" t="str">
        <f>[1]Invoeren!N51</f>
        <v/>
      </c>
      <c r="AX57" s="143" t="str">
        <f>[1]Invoeren!H51</f>
        <v>Midwest</v>
      </c>
      <c r="AY57" s="144">
        <f>[1]Invoeren!AI51</f>
        <v>34</v>
      </c>
      <c r="AZ57" s="144">
        <f>[1]Invoeren!BC51</f>
        <v>49</v>
      </c>
      <c r="BA57" s="144">
        <f>[1]Invoeren!BW51</f>
        <v>43</v>
      </c>
      <c r="BB57" s="144">
        <f>[1]Invoeren!CQ51</f>
        <v>46</v>
      </c>
    </row>
    <row r="58" spans="1:54">
      <c r="A58" s="121">
        <f>[1]Invoeren!B52</f>
        <v>48</v>
      </c>
      <c r="B58" s="122">
        <f>[1]Invoeren!A52</f>
        <v>46</v>
      </c>
      <c r="C58" s="123" t="str">
        <f>[1]Invoeren!E52</f>
        <v>Armina Verbaan</v>
      </c>
      <c r="D58" s="123" t="str">
        <f>[1]Invoeren!F52</f>
        <v>Aquarijn</v>
      </c>
      <c r="E58" s="124">
        <f>[1]Invoeren!$K52</f>
        <v>2010</v>
      </c>
      <c r="F58" s="125">
        <f>[1]Invoeren!$I52</f>
        <v>0</v>
      </c>
      <c r="G58" s="126">
        <f>[1]Invoeren!Z52</f>
        <v>4.3</v>
      </c>
      <c r="H58" s="127">
        <f>[1]Invoeren!AA52</f>
        <v>4.2</v>
      </c>
      <c r="I58" s="127">
        <f>[1]Invoeren!AB52</f>
        <v>4</v>
      </c>
      <c r="J58" s="127">
        <f>[1]Invoeren!AC52</f>
        <v>4.4000000000000004</v>
      </c>
      <c r="K58" s="127">
        <f>[1]Invoeren!AD52</f>
        <v>4.0999999999999996</v>
      </c>
      <c r="L58" s="127" t="str">
        <f>[1]Invoeren!AE52</f>
        <v/>
      </c>
      <c r="M58" s="127" t="str">
        <f>[1]Invoeren!AF52</f>
        <v/>
      </c>
      <c r="N58" s="128">
        <f>[1]Invoeren!AG52</f>
        <v>12.600000000000001</v>
      </c>
      <c r="O58" s="129">
        <f>[1]Invoeren!AH52</f>
        <v>6.72</v>
      </c>
      <c r="P58" s="130">
        <f>[1]Invoeren!AT52</f>
        <v>3.7</v>
      </c>
      <c r="Q58" s="131">
        <f>[1]Invoeren!AU52</f>
        <v>4.0999999999999996</v>
      </c>
      <c r="R58" s="131">
        <f>[1]Invoeren!AV52</f>
        <v>3.2</v>
      </c>
      <c r="S58" s="131">
        <f>[1]Invoeren!AW52</f>
        <v>4</v>
      </c>
      <c r="T58" s="131">
        <f>[1]Invoeren!AX52</f>
        <v>3.8</v>
      </c>
      <c r="U58" s="131" t="str">
        <f>[1]Invoeren!AY52</f>
        <v/>
      </c>
      <c r="V58" s="131" t="str">
        <f>[1]Invoeren!AZ52</f>
        <v/>
      </c>
      <c r="W58" s="131">
        <f>[1]Invoeren!BA52</f>
        <v>11.5</v>
      </c>
      <c r="X58" s="132">
        <f>[1]Invoeren!BB52</f>
        <v>7.2832999999999997</v>
      </c>
      <c r="Y58" s="133">
        <f>[1]Invoeren!BN52</f>
        <v>3.8</v>
      </c>
      <c r="Z58" s="134">
        <f>[1]Invoeren!BO52</f>
        <v>3.2</v>
      </c>
      <c r="AA58" s="134">
        <f>[1]Invoeren!BP52</f>
        <v>3.7</v>
      </c>
      <c r="AB58" s="134">
        <f>[1]Invoeren!BQ52</f>
        <v>3.8</v>
      </c>
      <c r="AC58" s="134">
        <f>[1]Invoeren!BR52</f>
        <v>3.8</v>
      </c>
      <c r="AD58" s="134" t="str">
        <f>[1]Invoeren!BS52</f>
        <v/>
      </c>
      <c r="AE58" s="134" t="str">
        <f>[1]Invoeren!BT52</f>
        <v/>
      </c>
      <c r="AF58" s="134">
        <f>[1]Invoeren!BU52</f>
        <v>11.3</v>
      </c>
      <c r="AG58" s="135">
        <f>[1]Invoeren!BV52</f>
        <v>6.0266999999999999</v>
      </c>
      <c r="AH58" s="136">
        <f>[1]Invoeren!CH52</f>
        <v>4</v>
      </c>
      <c r="AI58" s="137">
        <f>[1]Invoeren!CI52</f>
        <v>4</v>
      </c>
      <c r="AJ58" s="137">
        <f>[1]Invoeren!CJ52</f>
        <v>3.5</v>
      </c>
      <c r="AK58" s="137">
        <f>[1]Invoeren!CK52</f>
        <v>4</v>
      </c>
      <c r="AL58" s="137">
        <f>[1]Invoeren!CL52</f>
        <v>3.7</v>
      </c>
      <c r="AM58" s="137" t="str">
        <f>[1]Invoeren!CM52</f>
        <v/>
      </c>
      <c r="AN58" s="137" t="str">
        <f>[1]Invoeren!CN52</f>
        <v/>
      </c>
      <c r="AO58" s="137">
        <f>[1]Invoeren!CO52</f>
        <v>11.7</v>
      </c>
      <c r="AP58" s="138">
        <f>[1]Invoeren!CP52</f>
        <v>7.8</v>
      </c>
      <c r="AQ58" s="139">
        <f>[1]Invoeren!CR52</f>
        <v>27.830000000000002</v>
      </c>
      <c r="AR58" s="139">
        <f>[1]Invoeren!CS52</f>
        <v>39.197200000000002</v>
      </c>
      <c r="AS58" s="140">
        <f>[1]Invoeren!CT52</f>
        <v>0</v>
      </c>
      <c r="AT58" s="139">
        <f>[1]Invoeren!C52</f>
        <v>39.197200000000002</v>
      </c>
      <c r="AU58" s="141">
        <f>[1]Invoeren!L73</f>
        <v>0</v>
      </c>
      <c r="AV58" s="142" t="str">
        <f>[1]Invoeren!M52</f>
        <v/>
      </c>
      <c r="AW58" s="142" t="str">
        <f>[1]Invoeren!N52</f>
        <v/>
      </c>
      <c r="AX58" s="143" t="str">
        <f>[1]Invoeren!H52</f>
        <v>MidWest</v>
      </c>
      <c r="AY58" s="144">
        <f>[1]Invoeren!AI52</f>
        <v>46</v>
      </c>
      <c r="AZ58" s="144">
        <f>[1]Invoeren!BC52</f>
        <v>51</v>
      </c>
      <c r="BA58" s="144">
        <f>[1]Invoeren!BW52</f>
        <v>46</v>
      </c>
      <c r="BB58" s="144">
        <f>[1]Invoeren!CQ52</f>
        <v>40</v>
      </c>
    </row>
    <row r="59" spans="1:54">
      <c r="A59" s="121">
        <f>[1]Invoeren!B53</f>
        <v>24</v>
      </c>
      <c r="B59" s="122">
        <f>[1]Invoeren!A53</f>
        <v>47</v>
      </c>
      <c r="C59" s="123" t="str">
        <f>[1]Invoeren!E53</f>
        <v>Faye Schreuder</v>
      </c>
      <c r="D59" s="123" t="str">
        <f>[1]Invoeren!F53</f>
        <v>ZPC Amersfoort</v>
      </c>
      <c r="E59" s="124">
        <f>[1]Invoeren!$K53</f>
        <v>2008</v>
      </c>
      <c r="F59" s="125">
        <f>[1]Invoeren!$I53</f>
        <v>0</v>
      </c>
      <c r="G59" s="126">
        <f>[1]Invoeren!Z53</f>
        <v>4.5</v>
      </c>
      <c r="H59" s="127">
        <f>[1]Invoeren!AA53</f>
        <v>4.9000000000000004</v>
      </c>
      <c r="I59" s="127">
        <f>[1]Invoeren!AB53</f>
        <v>4.7</v>
      </c>
      <c r="J59" s="127">
        <f>[1]Invoeren!AC53</f>
        <v>4.5999999999999996</v>
      </c>
      <c r="K59" s="127">
        <f>[1]Invoeren!AD53</f>
        <v>4.5999999999999996</v>
      </c>
      <c r="L59" s="127" t="str">
        <f>[1]Invoeren!AE53</f>
        <v/>
      </c>
      <c r="M59" s="127" t="str">
        <f>[1]Invoeren!AF53</f>
        <v/>
      </c>
      <c r="N59" s="128">
        <f>[1]Invoeren!AG53</f>
        <v>13.900000000000006</v>
      </c>
      <c r="O59" s="129">
        <f>[1]Invoeren!AH53</f>
        <v>7.4132999999999996</v>
      </c>
      <c r="P59" s="130">
        <f>[1]Invoeren!AT53</f>
        <v>5</v>
      </c>
      <c r="Q59" s="131">
        <f>[1]Invoeren!AU53</f>
        <v>5.3</v>
      </c>
      <c r="R59" s="131">
        <f>[1]Invoeren!AV53</f>
        <v>4.8</v>
      </c>
      <c r="S59" s="131">
        <f>[1]Invoeren!AW53</f>
        <v>4.4000000000000004</v>
      </c>
      <c r="T59" s="131">
        <f>[1]Invoeren!AX53</f>
        <v>4.5999999999999996</v>
      </c>
      <c r="U59" s="131" t="str">
        <f>[1]Invoeren!AY53</f>
        <v/>
      </c>
      <c r="V59" s="131" t="str">
        <f>[1]Invoeren!AZ53</f>
        <v/>
      </c>
      <c r="W59" s="131">
        <f>[1]Invoeren!BA53</f>
        <v>14.4</v>
      </c>
      <c r="X59" s="132">
        <f>[1]Invoeren!BB53</f>
        <v>9.1199999999999992</v>
      </c>
      <c r="Y59" s="133">
        <f>[1]Invoeren!BN53</f>
        <v>4.2</v>
      </c>
      <c r="Z59" s="134">
        <f>[1]Invoeren!BO53</f>
        <v>4.5999999999999996</v>
      </c>
      <c r="AA59" s="134">
        <f>[1]Invoeren!BP53</f>
        <v>4.5999999999999996</v>
      </c>
      <c r="AB59" s="134">
        <f>[1]Invoeren!BQ53</f>
        <v>4.7</v>
      </c>
      <c r="AC59" s="134">
        <f>[1]Invoeren!BR53</f>
        <v>4.0999999999999996</v>
      </c>
      <c r="AD59" s="134" t="str">
        <f>[1]Invoeren!BS53</f>
        <v/>
      </c>
      <c r="AE59" s="134" t="str">
        <f>[1]Invoeren!BT53</f>
        <v/>
      </c>
      <c r="AF59" s="134">
        <f>[1]Invoeren!BU53</f>
        <v>13.400000000000004</v>
      </c>
      <c r="AG59" s="135">
        <f>[1]Invoeren!BV53</f>
        <v>7.1467000000000001</v>
      </c>
      <c r="AH59" s="136">
        <f>[1]Invoeren!CH53</f>
        <v>4</v>
      </c>
      <c r="AI59" s="137">
        <f>[1]Invoeren!CI53</f>
        <v>3.9</v>
      </c>
      <c r="AJ59" s="137">
        <f>[1]Invoeren!CJ53</f>
        <v>3.9</v>
      </c>
      <c r="AK59" s="137">
        <f>[1]Invoeren!CK53</f>
        <v>3.9</v>
      </c>
      <c r="AL59" s="137">
        <f>[1]Invoeren!CL53</f>
        <v>4.3</v>
      </c>
      <c r="AM59" s="137" t="str">
        <f>[1]Invoeren!CM53</f>
        <v/>
      </c>
      <c r="AN59" s="137" t="str">
        <f>[1]Invoeren!CN53</f>
        <v/>
      </c>
      <c r="AO59" s="137">
        <f>[1]Invoeren!CO53</f>
        <v>11.799999999999999</v>
      </c>
      <c r="AP59" s="138">
        <f>[1]Invoeren!CP53</f>
        <v>7.8666999999999998</v>
      </c>
      <c r="AQ59" s="139">
        <f>[1]Invoeren!CR53</f>
        <v>31.546699999999994</v>
      </c>
      <c r="AR59" s="139">
        <f>[1]Invoeren!CS53</f>
        <v>44.432000000000002</v>
      </c>
      <c r="AS59" s="140">
        <f>[1]Invoeren!CT53</f>
        <v>0</v>
      </c>
      <c r="AT59" s="139">
        <f>[1]Invoeren!C53</f>
        <v>44.432000000000002</v>
      </c>
      <c r="AU59" s="141">
        <f>[1]Invoeren!L74</f>
        <v>0</v>
      </c>
      <c r="AV59" s="142" t="str">
        <f>[1]Invoeren!M53</f>
        <v>L</v>
      </c>
      <c r="AW59" s="142" t="str">
        <f>[1]Invoeren!N53</f>
        <v>Age I</v>
      </c>
      <c r="AX59" s="143" t="str">
        <f>[1]Invoeren!H53</f>
        <v>MidWest</v>
      </c>
      <c r="AY59" s="144">
        <f>[1]Invoeren!AI53</f>
        <v>25</v>
      </c>
      <c r="AZ59" s="144">
        <f>[1]Invoeren!BC53</f>
        <v>10</v>
      </c>
      <c r="BA59" s="144">
        <f>[1]Invoeren!BW53</f>
        <v>18</v>
      </c>
      <c r="BB59" s="144">
        <f>[1]Invoeren!CQ53</f>
        <v>38</v>
      </c>
    </row>
    <row r="60" spans="1:54">
      <c r="A60" s="121">
        <f>[1]Invoeren!B54</f>
        <v>7</v>
      </c>
      <c r="B60" s="122">
        <f>[1]Invoeren!A54</f>
        <v>48</v>
      </c>
      <c r="C60" s="123" t="str">
        <f>[1]Invoeren!E54</f>
        <v>Nadine Boulboul</v>
      </c>
      <c r="D60" s="123" t="str">
        <f>[1]Invoeren!F54</f>
        <v>De Dolfijn</v>
      </c>
      <c r="E60" s="124">
        <f>[1]Invoeren!$K54</f>
        <v>2009</v>
      </c>
      <c r="F60" s="125">
        <f>[1]Invoeren!$I54</f>
        <v>0</v>
      </c>
      <c r="G60" s="126">
        <f>[1]Invoeren!Z54</f>
        <v>5.4</v>
      </c>
      <c r="H60" s="127">
        <f>[1]Invoeren!AA54</f>
        <v>5.3</v>
      </c>
      <c r="I60" s="127">
        <f>[1]Invoeren!AB54</f>
        <v>5.5</v>
      </c>
      <c r="J60" s="127">
        <f>[1]Invoeren!AC54</f>
        <v>4.8</v>
      </c>
      <c r="K60" s="127">
        <f>[1]Invoeren!AD54</f>
        <v>5.3</v>
      </c>
      <c r="L60" s="127" t="str">
        <f>[1]Invoeren!AE54</f>
        <v/>
      </c>
      <c r="M60" s="127" t="str">
        <f>[1]Invoeren!AF54</f>
        <v/>
      </c>
      <c r="N60" s="128">
        <f>[1]Invoeren!AG54</f>
        <v>16</v>
      </c>
      <c r="O60" s="129">
        <f>[1]Invoeren!AH54</f>
        <v>8.5333000000000006</v>
      </c>
      <c r="P60" s="130">
        <f>[1]Invoeren!AT54</f>
        <v>4.4000000000000004</v>
      </c>
      <c r="Q60" s="131">
        <f>[1]Invoeren!AU54</f>
        <v>4.3</v>
      </c>
      <c r="R60" s="131">
        <f>[1]Invoeren!AV54</f>
        <v>5</v>
      </c>
      <c r="S60" s="131">
        <f>[1]Invoeren!AW54</f>
        <v>4.8</v>
      </c>
      <c r="T60" s="131">
        <f>[1]Invoeren!AX54</f>
        <v>5.0999999999999996</v>
      </c>
      <c r="U60" s="131" t="str">
        <f>[1]Invoeren!AY54</f>
        <v/>
      </c>
      <c r="V60" s="131" t="str">
        <f>[1]Invoeren!AZ54</f>
        <v/>
      </c>
      <c r="W60" s="131">
        <f>[1]Invoeren!BA54</f>
        <v>14.2</v>
      </c>
      <c r="X60" s="132">
        <f>[1]Invoeren!BB54</f>
        <v>8.9932999999999996</v>
      </c>
      <c r="Y60" s="133">
        <f>[1]Invoeren!BN54</f>
        <v>4.3</v>
      </c>
      <c r="Z60" s="134">
        <f>[1]Invoeren!BO54</f>
        <v>4.3</v>
      </c>
      <c r="AA60" s="134">
        <f>[1]Invoeren!BP54</f>
        <v>4.5999999999999996</v>
      </c>
      <c r="AB60" s="134">
        <f>[1]Invoeren!BQ54</f>
        <v>4.5999999999999996</v>
      </c>
      <c r="AC60" s="134">
        <f>[1]Invoeren!BR54</f>
        <v>4.5</v>
      </c>
      <c r="AD60" s="134" t="str">
        <f>[1]Invoeren!BS54</f>
        <v/>
      </c>
      <c r="AE60" s="134" t="str">
        <f>[1]Invoeren!BT54</f>
        <v/>
      </c>
      <c r="AF60" s="134">
        <f>[1]Invoeren!BU54</f>
        <v>13.399999999999995</v>
      </c>
      <c r="AG60" s="135">
        <f>[1]Invoeren!BV54</f>
        <v>7.1467000000000001</v>
      </c>
      <c r="AH60" s="136">
        <f>[1]Invoeren!CH54</f>
        <v>3.9</v>
      </c>
      <c r="AI60" s="137">
        <f>[1]Invoeren!CI54</f>
        <v>4.5999999999999996</v>
      </c>
      <c r="AJ60" s="137">
        <f>[1]Invoeren!CJ54</f>
        <v>5.2</v>
      </c>
      <c r="AK60" s="137">
        <f>[1]Invoeren!CK54</f>
        <v>5</v>
      </c>
      <c r="AL60" s="137">
        <f>[1]Invoeren!CL54</f>
        <v>5</v>
      </c>
      <c r="AM60" s="137" t="str">
        <f>[1]Invoeren!CM54</f>
        <v/>
      </c>
      <c r="AN60" s="137" t="str">
        <f>[1]Invoeren!CN54</f>
        <v/>
      </c>
      <c r="AO60" s="137">
        <f>[1]Invoeren!CO54</f>
        <v>14.6</v>
      </c>
      <c r="AP60" s="138">
        <f>[1]Invoeren!CP54</f>
        <v>9.7332999999999998</v>
      </c>
      <c r="AQ60" s="139">
        <f>[1]Invoeren!CR54</f>
        <v>34.406599999999997</v>
      </c>
      <c r="AR60" s="139">
        <f>[1]Invoeren!CS54</f>
        <v>48.46</v>
      </c>
      <c r="AS60" s="140">
        <f>[1]Invoeren!CT54</f>
        <v>0</v>
      </c>
      <c r="AT60" s="139">
        <f>[1]Invoeren!C54</f>
        <v>48.46</v>
      </c>
      <c r="AU60" s="141">
        <f>[1]Invoeren!L75</f>
        <v>0</v>
      </c>
      <c r="AV60" s="142" t="str">
        <f>[1]Invoeren!M54</f>
        <v>L</v>
      </c>
      <c r="AW60" s="142" t="str">
        <f>[1]Invoeren!N54</f>
        <v/>
      </c>
      <c r="AX60" s="143" t="str">
        <f>[1]Invoeren!H54</f>
        <v>Midwest</v>
      </c>
      <c r="AY60" s="144">
        <f>[1]Invoeren!AI54</f>
        <v>8</v>
      </c>
      <c r="AZ60" s="144">
        <f>[1]Invoeren!BC54</f>
        <v>12</v>
      </c>
      <c r="BA60" s="144">
        <f>[1]Invoeren!BW54</f>
        <v>18</v>
      </c>
      <c r="BB60" s="144">
        <f>[1]Invoeren!CQ54</f>
        <v>7</v>
      </c>
    </row>
    <row r="61" spans="1:54">
      <c r="A61" s="121">
        <f>[1]Invoeren!B55</f>
        <v>11</v>
      </c>
      <c r="B61" s="122">
        <f>[1]Invoeren!A55</f>
        <v>49</v>
      </c>
      <c r="C61" s="123" t="str">
        <f>[1]Invoeren!E55</f>
        <v>Rosa Torsius</v>
      </c>
      <c r="D61" s="123" t="str">
        <f>[1]Invoeren!F55</f>
        <v>Zwemlust d. Hommel</v>
      </c>
      <c r="E61" s="124">
        <f>[1]Invoeren!$K55</f>
        <v>2002</v>
      </c>
      <c r="F61" s="125">
        <f>[1]Invoeren!$I55</f>
        <v>0</v>
      </c>
      <c r="G61" s="126">
        <f>[1]Invoeren!Z55</f>
        <v>5.5</v>
      </c>
      <c r="H61" s="127">
        <f>[1]Invoeren!AA55</f>
        <v>5.8</v>
      </c>
      <c r="I61" s="127">
        <f>[1]Invoeren!AB55</f>
        <v>5.2</v>
      </c>
      <c r="J61" s="127">
        <f>[1]Invoeren!AC55</f>
        <v>5</v>
      </c>
      <c r="K61" s="127">
        <f>[1]Invoeren!AD55</f>
        <v>4.8</v>
      </c>
      <c r="L61" s="127" t="str">
        <f>[1]Invoeren!AE55</f>
        <v/>
      </c>
      <c r="M61" s="127" t="str">
        <f>[1]Invoeren!AF55</f>
        <v/>
      </c>
      <c r="N61" s="128">
        <f>[1]Invoeren!AG55</f>
        <v>15.7</v>
      </c>
      <c r="O61" s="129">
        <f>[1]Invoeren!AH55</f>
        <v>8.3733000000000004</v>
      </c>
      <c r="P61" s="130">
        <f>[1]Invoeren!AT55</f>
        <v>5.2</v>
      </c>
      <c r="Q61" s="131">
        <f>[1]Invoeren!AU55</f>
        <v>4.8</v>
      </c>
      <c r="R61" s="131">
        <f>[1]Invoeren!AV55</f>
        <v>3.9</v>
      </c>
      <c r="S61" s="131">
        <f>[1]Invoeren!AW55</f>
        <v>4.2</v>
      </c>
      <c r="T61" s="131">
        <f>[1]Invoeren!AX55</f>
        <v>5.2</v>
      </c>
      <c r="U61" s="131" t="str">
        <f>[1]Invoeren!AY55</f>
        <v/>
      </c>
      <c r="V61" s="131" t="str">
        <f>[1]Invoeren!AZ55</f>
        <v/>
      </c>
      <c r="W61" s="131">
        <f>[1]Invoeren!BA55</f>
        <v>14.200000000000001</v>
      </c>
      <c r="X61" s="132">
        <f>[1]Invoeren!BB55</f>
        <v>8.9932999999999996</v>
      </c>
      <c r="Y61" s="133">
        <f>[1]Invoeren!BN55</f>
        <v>4.0999999999999996</v>
      </c>
      <c r="Z61" s="134">
        <f>[1]Invoeren!BO55</f>
        <v>4.5</v>
      </c>
      <c r="AA61" s="134">
        <f>[1]Invoeren!BP55</f>
        <v>4.7</v>
      </c>
      <c r="AB61" s="134">
        <f>[1]Invoeren!BQ55</f>
        <v>4.4000000000000004</v>
      </c>
      <c r="AC61" s="134">
        <f>[1]Invoeren!BR55</f>
        <v>4.8</v>
      </c>
      <c r="AD61" s="134" t="str">
        <f>[1]Invoeren!BS55</f>
        <v/>
      </c>
      <c r="AE61" s="134" t="str">
        <f>[1]Invoeren!BT55</f>
        <v/>
      </c>
      <c r="AF61" s="134">
        <f>[1]Invoeren!BU55</f>
        <v>13.600000000000003</v>
      </c>
      <c r="AG61" s="135">
        <f>[1]Invoeren!BV55</f>
        <v>7.2533000000000003</v>
      </c>
      <c r="AH61" s="136">
        <f>[1]Invoeren!CH55</f>
        <v>4.5999999999999996</v>
      </c>
      <c r="AI61" s="137">
        <f>[1]Invoeren!CI55</f>
        <v>4.5</v>
      </c>
      <c r="AJ61" s="137">
        <f>[1]Invoeren!CJ55</f>
        <v>4.5999999999999996</v>
      </c>
      <c r="AK61" s="137">
        <f>[1]Invoeren!CK55</f>
        <v>4.5</v>
      </c>
      <c r="AL61" s="137">
        <f>[1]Invoeren!CL55</f>
        <v>4.8</v>
      </c>
      <c r="AM61" s="137" t="str">
        <f>[1]Invoeren!CM55</f>
        <v/>
      </c>
      <c r="AN61" s="137" t="str">
        <f>[1]Invoeren!CN55</f>
        <v/>
      </c>
      <c r="AO61" s="137">
        <f>[1]Invoeren!CO55</f>
        <v>13.7</v>
      </c>
      <c r="AP61" s="138">
        <f>[1]Invoeren!CP55</f>
        <v>9.1333000000000002</v>
      </c>
      <c r="AQ61" s="139">
        <f>[1]Invoeren!CR55</f>
        <v>33.7532</v>
      </c>
      <c r="AR61" s="139">
        <f>[1]Invoeren!CS55</f>
        <v>47.539700000000003</v>
      </c>
      <c r="AS61" s="140">
        <f>[1]Invoeren!CT55</f>
        <v>0</v>
      </c>
      <c r="AT61" s="139">
        <f>[1]Invoeren!C55</f>
        <v>47.539700000000003</v>
      </c>
      <c r="AU61" s="141">
        <f>[1]Invoeren!L76</f>
        <v>0</v>
      </c>
      <c r="AV61" s="142" t="str">
        <f>[1]Invoeren!M55</f>
        <v>BM</v>
      </c>
      <c r="AW61" s="142" t="str">
        <f>[1]Invoeren!N55</f>
        <v>Age I</v>
      </c>
      <c r="AX61" s="143" t="str">
        <f>[1]Invoeren!H55</f>
        <v>Midwest</v>
      </c>
      <c r="AY61" s="144">
        <f>[1]Invoeren!AI55</f>
        <v>9</v>
      </c>
      <c r="AZ61" s="144">
        <f>[1]Invoeren!BC55</f>
        <v>12</v>
      </c>
      <c r="BA61" s="144">
        <f>[1]Invoeren!BW55</f>
        <v>12</v>
      </c>
      <c r="BB61" s="144">
        <f>[1]Invoeren!CQ55</f>
        <v>16</v>
      </c>
    </row>
    <row r="62" spans="1:54">
      <c r="A62" s="121">
        <f>[1]Invoeren!B56</f>
        <v>54</v>
      </c>
      <c r="B62" s="122">
        <f>[1]Invoeren!A56</f>
        <v>50</v>
      </c>
      <c r="C62" s="123" t="str">
        <f>[1]Invoeren!E56</f>
        <v>Amber Wallenburg</v>
      </c>
      <c r="D62" s="123" t="str">
        <f>[1]Invoeren!F56</f>
        <v>ZPC Amersfoort</v>
      </c>
      <c r="E62" s="124">
        <f>[1]Invoeren!$K56</f>
        <v>2008</v>
      </c>
      <c r="F62" s="125">
        <f>[1]Invoeren!$I56</f>
        <v>0</v>
      </c>
      <c r="G62" s="126">
        <f>[1]Invoeren!Z56</f>
        <v>0</v>
      </c>
      <c r="H62" s="127">
        <f>[1]Invoeren!AA56</f>
        <v>0</v>
      </c>
      <c r="I62" s="127">
        <f>[1]Invoeren!AB56</f>
        <v>0</v>
      </c>
      <c r="J62" s="127">
        <f>[1]Invoeren!AC56</f>
        <v>0</v>
      </c>
      <c r="K62" s="127">
        <f>[1]Invoeren!AD56</f>
        <v>0</v>
      </c>
      <c r="L62" s="127" t="str">
        <f>[1]Invoeren!AE56</f>
        <v/>
      </c>
      <c r="M62" s="127" t="str">
        <f>[1]Invoeren!AF56</f>
        <v/>
      </c>
      <c r="N62" s="128">
        <f>[1]Invoeren!AG56</f>
        <v>0</v>
      </c>
      <c r="O62" s="129">
        <f>[1]Invoeren!AH56</f>
        <v>0</v>
      </c>
      <c r="P62" s="130">
        <f>[1]Invoeren!AT56</f>
        <v>0</v>
      </c>
      <c r="Q62" s="131">
        <f>[1]Invoeren!AU56</f>
        <v>0</v>
      </c>
      <c r="R62" s="131">
        <f>[1]Invoeren!AV56</f>
        <v>0</v>
      </c>
      <c r="S62" s="131">
        <f>[1]Invoeren!AW56</f>
        <v>0</v>
      </c>
      <c r="T62" s="131">
        <f>[1]Invoeren!AX56</f>
        <v>0</v>
      </c>
      <c r="U62" s="131" t="str">
        <f>[1]Invoeren!AY56</f>
        <v/>
      </c>
      <c r="V62" s="131" t="str">
        <f>[1]Invoeren!AZ56</f>
        <v/>
      </c>
      <c r="W62" s="131">
        <f>[1]Invoeren!BA56</f>
        <v>0</v>
      </c>
      <c r="X62" s="132">
        <f>[1]Invoeren!BB56</f>
        <v>0</v>
      </c>
      <c r="Y62" s="133">
        <f>[1]Invoeren!BN56</f>
        <v>0</v>
      </c>
      <c r="Z62" s="134">
        <f>[1]Invoeren!BO56</f>
        <v>0</v>
      </c>
      <c r="AA62" s="134">
        <f>[1]Invoeren!BP56</f>
        <v>0</v>
      </c>
      <c r="AB62" s="134">
        <f>[1]Invoeren!BQ56</f>
        <v>0</v>
      </c>
      <c r="AC62" s="134">
        <f>[1]Invoeren!BR56</f>
        <v>0</v>
      </c>
      <c r="AD62" s="134" t="str">
        <f>[1]Invoeren!BS56</f>
        <v/>
      </c>
      <c r="AE62" s="134" t="str">
        <f>[1]Invoeren!BT56</f>
        <v/>
      </c>
      <c r="AF62" s="134">
        <f>[1]Invoeren!BU56</f>
        <v>0</v>
      </c>
      <c r="AG62" s="135">
        <f>[1]Invoeren!BV56</f>
        <v>0</v>
      </c>
      <c r="AH62" s="136">
        <f>[1]Invoeren!CH56</f>
        <v>0</v>
      </c>
      <c r="AI62" s="137">
        <f>[1]Invoeren!CI56</f>
        <v>0</v>
      </c>
      <c r="AJ62" s="137">
        <f>[1]Invoeren!CJ56</f>
        <v>0</v>
      </c>
      <c r="AK62" s="137">
        <f>[1]Invoeren!CK56</f>
        <v>0</v>
      </c>
      <c r="AL62" s="137">
        <f>[1]Invoeren!CL56</f>
        <v>0</v>
      </c>
      <c r="AM62" s="137" t="str">
        <f>[1]Invoeren!CM56</f>
        <v/>
      </c>
      <c r="AN62" s="137" t="str">
        <f>[1]Invoeren!CN56</f>
        <v/>
      </c>
      <c r="AO62" s="137">
        <f>[1]Invoeren!CO56</f>
        <v>0</v>
      </c>
      <c r="AP62" s="138">
        <f>[1]Invoeren!CP56</f>
        <v>0</v>
      </c>
      <c r="AQ62" s="139">
        <f>[1]Invoeren!CR56</f>
        <v>0</v>
      </c>
      <c r="AR62" s="139">
        <f>[1]Invoeren!CS56</f>
        <v>0</v>
      </c>
      <c r="AS62" s="140">
        <f>[1]Invoeren!CT56</f>
        <v>0</v>
      </c>
      <c r="AT62" s="139">
        <f>[1]Invoeren!C56</f>
        <v>0</v>
      </c>
      <c r="AU62" s="141">
        <f>[1]Invoeren!L77</f>
        <v>0</v>
      </c>
      <c r="AV62" s="142" t="str">
        <f>[1]Invoeren!M56</f>
        <v/>
      </c>
      <c r="AW62" s="142" t="str">
        <f>[1]Invoeren!N56</f>
        <v/>
      </c>
      <c r="AX62" s="143" t="str">
        <f>[1]Invoeren!H56</f>
        <v>MidWest</v>
      </c>
      <c r="AY62" s="144" t="str">
        <f>[1]Invoeren!AI56</f>
        <v/>
      </c>
      <c r="AZ62" s="144" t="str">
        <f>[1]Invoeren!BC56</f>
        <v/>
      </c>
      <c r="BA62" s="144" t="str">
        <f>[1]Invoeren!BW56</f>
        <v/>
      </c>
      <c r="BB62" s="144" t="str">
        <f>[1]Invoeren!CQ56</f>
        <v/>
      </c>
    </row>
    <row r="63" spans="1:54">
      <c r="A63" s="121">
        <f>[1]Invoeren!B57</f>
        <v>21</v>
      </c>
      <c r="B63" s="122">
        <f>[1]Invoeren!A57</f>
        <v>51</v>
      </c>
      <c r="C63" s="123" t="str">
        <f>[1]Invoeren!E57</f>
        <v>Nazly Salehi</v>
      </c>
      <c r="D63" s="123" t="str">
        <f>[1]Invoeren!F57</f>
        <v>De Watertrappers</v>
      </c>
      <c r="E63" s="124">
        <f>[1]Invoeren!$K57</f>
        <v>2009</v>
      </c>
      <c r="F63" s="125">
        <f>[1]Invoeren!$I57</f>
        <v>0</v>
      </c>
      <c r="G63" s="126">
        <f>[1]Invoeren!Z57</f>
        <v>4.5999999999999996</v>
      </c>
      <c r="H63" s="127">
        <f>[1]Invoeren!AA57</f>
        <v>5.4</v>
      </c>
      <c r="I63" s="127">
        <f>[1]Invoeren!AB57</f>
        <v>4.5</v>
      </c>
      <c r="J63" s="127">
        <f>[1]Invoeren!AC57</f>
        <v>5</v>
      </c>
      <c r="K63" s="127">
        <f>[1]Invoeren!AD57</f>
        <v>5.2</v>
      </c>
      <c r="L63" s="127" t="str">
        <f>[1]Invoeren!AE57</f>
        <v/>
      </c>
      <c r="M63" s="127" t="str">
        <f>[1]Invoeren!AF57</f>
        <v/>
      </c>
      <c r="N63" s="128">
        <f>[1]Invoeren!AG57</f>
        <v>14.799999999999997</v>
      </c>
      <c r="O63" s="129">
        <f>[1]Invoeren!AH57</f>
        <v>7.8933</v>
      </c>
      <c r="P63" s="130">
        <f>[1]Invoeren!AT57</f>
        <v>4.2</v>
      </c>
      <c r="Q63" s="131">
        <f>[1]Invoeren!AU57</f>
        <v>4.4000000000000004</v>
      </c>
      <c r="R63" s="131">
        <f>[1]Invoeren!AV57</f>
        <v>4.0999999999999996</v>
      </c>
      <c r="S63" s="131">
        <f>[1]Invoeren!AW57</f>
        <v>4</v>
      </c>
      <c r="T63" s="131">
        <f>[1]Invoeren!AX57</f>
        <v>4.8</v>
      </c>
      <c r="U63" s="131" t="str">
        <f>[1]Invoeren!AY57</f>
        <v/>
      </c>
      <c r="V63" s="131" t="str">
        <f>[1]Invoeren!AZ57</f>
        <v/>
      </c>
      <c r="W63" s="131">
        <f>[1]Invoeren!BA57</f>
        <v>12.700000000000003</v>
      </c>
      <c r="X63" s="132">
        <f>[1]Invoeren!BB57</f>
        <v>8.0433000000000003</v>
      </c>
      <c r="Y63" s="133">
        <f>[1]Invoeren!BN57</f>
        <v>4.8</v>
      </c>
      <c r="Z63" s="134">
        <f>[1]Invoeren!BO57</f>
        <v>4.5999999999999996</v>
      </c>
      <c r="AA63" s="134">
        <f>[1]Invoeren!BP57</f>
        <v>4.2</v>
      </c>
      <c r="AB63" s="134">
        <f>[1]Invoeren!BQ57</f>
        <v>4.8</v>
      </c>
      <c r="AC63" s="134">
        <f>[1]Invoeren!BR57</f>
        <v>4.2</v>
      </c>
      <c r="AD63" s="134" t="str">
        <f>[1]Invoeren!BS57</f>
        <v/>
      </c>
      <c r="AE63" s="134" t="str">
        <f>[1]Invoeren!BT57</f>
        <v/>
      </c>
      <c r="AF63" s="134">
        <f>[1]Invoeren!BU57</f>
        <v>13.599999999999998</v>
      </c>
      <c r="AG63" s="135">
        <f>[1]Invoeren!BV57</f>
        <v>7.2533000000000003</v>
      </c>
      <c r="AH63" s="136">
        <f>[1]Invoeren!CH57</f>
        <v>4.5</v>
      </c>
      <c r="AI63" s="137">
        <f>[1]Invoeren!CI57</f>
        <v>4.9000000000000004</v>
      </c>
      <c r="AJ63" s="137">
        <f>[1]Invoeren!CJ57</f>
        <v>4.2</v>
      </c>
      <c r="AK63" s="137">
        <f>[1]Invoeren!CK57</f>
        <v>4.2</v>
      </c>
      <c r="AL63" s="137">
        <f>[1]Invoeren!CL57</f>
        <v>4.5999999999999996</v>
      </c>
      <c r="AM63" s="137" t="str">
        <f>[1]Invoeren!CM57</f>
        <v/>
      </c>
      <c r="AN63" s="137" t="str">
        <f>[1]Invoeren!CN57</f>
        <v/>
      </c>
      <c r="AO63" s="137">
        <f>[1]Invoeren!CO57</f>
        <v>13.3</v>
      </c>
      <c r="AP63" s="138">
        <f>[1]Invoeren!CP57</f>
        <v>8.8666999999999998</v>
      </c>
      <c r="AQ63" s="139">
        <f>[1]Invoeren!CR57</f>
        <v>32.056600000000003</v>
      </c>
      <c r="AR63" s="139">
        <f>[1]Invoeren!CS57</f>
        <v>45.150100000000002</v>
      </c>
      <c r="AS63" s="140">
        <f>[1]Invoeren!CT57</f>
        <v>0</v>
      </c>
      <c r="AT63" s="139">
        <f>[1]Invoeren!C57</f>
        <v>45.150100000000002</v>
      </c>
      <c r="AU63" s="141">
        <f>[1]Invoeren!L78</f>
        <v>0</v>
      </c>
      <c r="AV63" s="142" t="str">
        <f>[1]Invoeren!M57</f>
        <v>L</v>
      </c>
      <c r="AW63" s="142" t="str">
        <f>[1]Invoeren!N57</f>
        <v>Age I</v>
      </c>
      <c r="AX63" s="143" t="str">
        <f>[1]Invoeren!H57</f>
        <v>Midwest</v>
      </c>
      <c r="AY63" s="144">
        <f>[1]Invoeren!AI57</f>
        <v>15</v>
      </c>
      <c r="AZ63" s="144">
        <f>[1]Invoeren!BC57</f>
        <v>39</v>
      </c>
      <c r="BA63" s="144">
        <f>[1]Invoeren!BW57</f>
        <v>12</v>
      </c>
      <c r="BB63" s="144">
        <f>[1]Invoeren!CQ57</f>
        <v>18</v>
      </c>
    </row>
    <row r="64" spans="1:54">
      <c r="A64" s="121">
        <f>[1]Invoeren!B58</f>
        <v>35</v>
      </c>
      <c r="B64" s="122">
        <f>[1]Invoeren!A58</f>
        <v>52</v>
      </c>
      <c r="C64" s="123" t="str">
        <f>[1]Invoeren!E58</f>
        <v>Amenah Q. Shahid</v>
      </c>
      <c r="D64" s="123" t="str">
        <f>[1]Invoeren!F58</f>
        <v>ZPC Amersfoort</v>
      </c>
      <c r="E64" s="124">
        <f>[1]Invoeren!$K58</f>
        <v>2008</v>
      </c>
      <c r="F64" s="125">
        <f>[1]Invoeren!$I58</f>
        <v>0</v>
      </c>
      <c r="G64" s="126">
        <f>[1]Invoeren!Z58</f>
        <v>4.3</v>
      </c>
      <c r="H64" s="127">
        <f>[1]Invoeren!AA58</f>
        <v>4.4000000000000004</v>
      </c>
      <c r="I64" s="127">
        <f>[1]Invoeren!AB58</f>
        <v>4.2</v>
      </c>
      <c r="J64" s="127">
        <f>[1]Invoeren!AC58</f>
        <v>4.5</v>
      </c>
      <c r="K64" s="127">
        <f>[1]Invoeren!AD58</f>
        <v>4.4000000000000004</v>
      </c>
      <c r="L64" s="127" t="str">
        <f>[1]Invoeren!AE58</f>
        <v/>
      </c>
      <c r="M64" s="127" t="str">
        <f>[1]Invoeren!AF58</f>
        <v/>
      </c>
      <c r="N64" s="128">
        <f>[1]Invoeren!AG58</f>
        <v>13.099999999999998</v>
      </c>
      <c r="O64" s="129">
        <f>[1]Invoeren!AH58</f>
        <v>6.9866999999999999</v>
      </c>
      <c r="P64" s="130">
        <f>[1]Invoeren!AT58</f>
        <v>4</v>
      </c>
      <c r="Q64" s="131">
        <f>[1]Invoeren!AU58</f>
        <v>4.2</v>
      </c>
      <c r="R64" s="131">
        <f>[1]Invoeren!AV58</f>
        <v>3.8</v>
      </c>
      <c r="S64" s="131">
        <f>[1]Invoeren!AW58</f>
        <v>4.3</v>
      </c>
      <c r="T64" s="131">
        <f>[1]Invoeren!AX58</f>
        <v>5</v>
      </c>
      <c r="U64" s="131" t="str">
        <f>[1]Invoeren!AY58</f>
        <v/>
      </c>
      <c r="V64" s="131" t="str">
        <f>[1]Invoeren!AZ58</f>
        <v/>
      </c>
      <c r="W64" s="131">
        <f>[1]Invoeren!BA58</f>
        <v>12.5</v>
      </c>
      <c r="X64" s="132">
        <f>[1]Invoeren!BB58</f>
        <v>7.9166999999999996</v>
      </c>
      <c r="Y64" s="133">
        <f>[1]Invoeren!BN58</f>
        <v>4.3</v>
      </c>
      <c r="Z64" s="134">
        <f>[1]Invoeren!BO58</f>
        <v>4</v>
      </c>
      <c r="AA64" s="134">
        <f>[1]Invoeren!BP58</f>
        <v>4</v>
      </c>
      <c r="AB64" s="134">
        <f>[1]Invoeren!BQ58</f>
        <v>4.5</v>
      </c>
      <c r="AC64" s="134">
        <f>[1]Invoeren!BR58</f>
        <v>4.5</v>
      </c>
      <c r="AD64" s="134" t="str">
        <f>[1]Invoeren!BS58</f>
        <v/>
      </c>
      <c r="AE64" s="134" t="str">
        <f>[1]Invoeren!BT58</f>
        <v/>
      </c>
      <c r="AF64" s="134">
        <f>[1]Invoeren!BU58</f>
        <v>12.8</v>
      </c>
      <c r="AG64" s="135">
        <f>[1]Invoeren!BV58</f>
        <v>6.8266999999999998</v>
      </c>
      <c r="AH64" s="136">
        <f>[1]Invoeren!CH58</f>
        <v>4.5</v>
      </c>
      <c r="AI64" s="137">
        <f>[1]Invoeren!CI58</f>
        <v>4.4000000000000004</v>
      </c>
      <c r="AJ64" s="137">
        <f>[1]Invoeren!CJ58</f>
        <v>4.4000000000000004</v>
      </c>
      <c r="AK64" s="137">
        <f>[1]Invoeren!CK58</f>
        <v>4.4000000000000004</v>
      </c>
      <c r="AL64" s="137">
        <f>[1]Invoeren!CL58</f>
        <v>4.8</v>
      </c>
      <c r="AM64" s="137" t="str">
        <f>[1]Invoeren!CM58</f>
        <v/>
      </c>
      <c r="AN64" s="137" t="str">
        <f>[1]Invoeren!CN58</f>
        <v/>
      </c>
      <c r="AO64" s="137">
        <f>[1]Invoeren!CO58</f>
        <v>13.300000000000002</v>
      </c>
      <c r="AP64" s="138">
        <f>[1]Invoeren!CP58</f>
        <v>8.8666999999999998</v>
      </c>
      <c r="AQ64" s="139">
        <f>[1]Invoeren!CR58</f>
        <v>30.596800000000002</v>
      </c>
      <c r="AR64" s="139">
        <f>[1]Invoeren!CS58</f>
        <v>43.094099999999997</v>
      </c>
      <c r="AS64" s="140">
        <f>[1]Invoeren!CT58</f>
        <v>0</v>
      </c>
      <c r="AT64" s="139">
        <f>[1]Invoeren!C58</f>
        <v>43.094099999999997</v>
      </c>
      <c r="AU64" s="141">
        <f>[1]Invoeren!L79</f>
        <v>0</v>
      </c>
      <c r="AV64" s="142" t="str">
        <f>[1]Invoeren!M58</f>
        <v/>
      </c>
      <c r="AW64" s="142" t="str">
        <f>[1]Invoeren!N58</f>
        <v/>
      </c>
      <c r="AX64" s="143" t="str">
        <f>[1]Invoeren!H58</f>
        <v>MidWest</v>
      </c>
      <c r="AY64" s="144">
        <f>[1]Invoeren!AI58</f>
        <v>37</v>
      </c>
      <c r="AZ64" s="144">
        <f>[1]Invoeren!BC58</f>
        <v>41</v>
      </c>
      <c r="BA64" s="144">
        <f>[1]Invoeren!BW58</f>
        <v>33</v>
      </c>
      <c r="BB64" s="144">
        <f>[1]Invoeren!CQ58</f>
        <v>18</v>
      </c>
    </row>
    <row r="65" spans="1:54">
      <c r="A65" s="121">
        <f>[1]Invoeren!B59</f>
        <v>52</v>
      </c>
      <c r="B65" s="122">
        <f>[1]Invoeren!A59</f>
        <v>53</v>
      </c>
      <c r="C65" s="123" t="str">
        <f>[1]Invoeren!E59</f>
        <v>Merel van Dam</v>
      </c>
      <c r="D65" s="123" t="str">
        <f>[1]Invoeren!F59</f>
        <v>Aquarijn</v>
      </c>
      <c r="E65" s="124">
        <f>[1]Invoeren!$K59</f>
        <v>2010</v>
      </c>
      <c r="F65" s="125">
        <f>[1]Invoeren!$I59</f>
        <v>0</v>
      </c>
      <c r="G65" s="126">
        <f>[1]Invoeren!Z59</f>
        <v>4</v>
      </c>
      <c r="H65" s="127">
        <f>[1]Invoeren!AA59</f>
        <v>3.7</v>
      </c>
      <c r="I65" s="127">
        <f>[1]Invoeren!AB59</f>
        <v>3.8</v>
      </c>
      <c r="J65" s="127">
        <f>[1]Invoeren!AC59</f>
        <v>4.3</v>
      </c>
      <c r="K65" s="127">
        <f>[1]Invoeren!AD59</f>
        <v>4.2</v>
      </c>
      <c r="L65" s="127" t="str">
        <f>[1]Invoeren!AE59</f>
        <v/>
      </c>
      <c r="M65" s="127" t="str">
        <f>[1]Invoeren!AF59</f>
        <v/>
      </c>
      <c r="N65" s="128">
        <f>[1]Invoeren!AG59</f>
        <v>12</v>
      </c>
      <c r="O65" s="129">
        <f>[1]Invoeren!AH59</f>
        <v>6.4</v>
      </c>
      <c r="P65" s="130">
        <f>[1]Invoeren!AT59</f>
        <v>3.8</v>
      </c>
      <c r="Q65" s="131">
        <f>[1]Invoeren!AU59</f>
        <v>4</v>
      </c>
      <c r="R65" s="131">
        <f>[1]Invoeren!AV59</f>
        <v>3.2</v>
      </c>
      <c r="S65" s="131">
        <f>[1]Invoeren!AW59</f>
        <v>3.9</v>
      </c>
      <c r="T65" s="131">
        <f>[1]Invoeren!AX59</f>
        <v>4.2</v>
      </c>
      <c r="U65" s="131" t="str">
        <f>[1]Invoeren!AY59</f>
        <v/>
      </c>
      <c r="V65" s="131" t="str">
        <f>[1]Invoeren!AZ59</f>
        <v/>
      </c>
      <c r="W65" s="131">
        <f>[1]Invoeren!BA59</f>
        <v>11.700000000000003</v>
      </c>
      <c r="X65" s="132">
        <f>[1]Invoeren!BB59</f>
        <v>7.41</v>
      </c>
      <c r="Y65" s="133">
        <f>[1]Invoeren!BN59</f>
        <v>3.4</v>
      </c>
      <c r="Z65" s="134">
        <f>[1]Invoeren!BO59</f>
        <v>3.3</v>
      </c>
      <c r="AA65" s="134">
        <f>[1]Invoeren!BP59</f>
        <v>3.7</v>
      </c>
      <c r="AB65" s="134">
        <f>[1]Invoeren!BQ59</f>
        <v>3.8</v>
      </c>
      <c r="AC65" s="134">
        <f>[1]Invoeren!BR59</f>
        <v>3.4</v>
      </c>
      <c r="AD65" s="134" t="str">
        <f>[1]Invoeren!BS59</f>
        <v/>
      </c>
      <c r="AE65" s="134" t="str">
        <f>[1]Invoeren!BT59</f>
        <v/>
      </c>
      <c r="AF65" s="134">
        <f>[1]Invoeren!BU59</f>
        <v>10.499999999999996</v>
      </c>
      <c r="AG65" s="135">
        <f>[1]Invoeren!BV59</f>
        <v>5.6</v>
      </c>
      <c r="AH65" s="136">
        <f>[1]Invoeren!CH59</f>
        <v>3</v>
      </c>
      <c r="AI65" s="137">
        <f>[1]Invoeren!CI59</f>
        <v>3.4</v>
      </c>
      <c r="AJ65" s="137">
        <f>[1]Invoeren!CJ59</f>
        <v>3.4</v>
      </c>
      <c r="AK65" s="137">
        <f>[1]Invoeren!CK59</f>
        <v>3.3</v>
      </c>
      <c r="AL65" s="137">
        <f>[1]Invoeren!CL59</f>
        <v>3.4</v>
      </c>
      <c r="AM65" s="137" t="str">
        <f>[1]Invoeren!CM59</f>
        <v/>
      </c>
      <c r="AN65" s="137" t="str">
        <f>[1]Invoeren!CN59</f>
        <v/>
      </c>
      <c r="AO65" s="137">
        <f>[1]Invoeren!CO59</f>
        <v>10.1</v>
      </c>
      <c r="AP65" s="138">
        <f>[1]Invoeren!CP59</f>
        <v>6.7332999999999998</v>
      </c>
      <c r="AQ65" s="139">
        <f>[1]Invoeren!CR59</f>
        <v>26.1433</v>
      </c>
      <c r="AR65" s="139">
        <f>[1]Invoeren!CS59</f>
        <v>36.8215</v>
      </c>
      <c r="AS65" s="140">
        <f>[1]Invoeren!CT59</f>
        <v>0</v>
      </c>
      <c r="AT65" s="139">
        <f>[1]Invoeren!C59</f>
        <v>36.8215</v>
      </c>
      <c r="AU65" s="141">
        <f>[1]Invoeren!L80</f>
        <v>0</v>
      </c>
      <c r="AV65" s="142" t="str">
        <f>[1]Invoeren!M59</f>
        <v/>
      </c>
      <c r="AW65" s="142" t="str">
        <f>[1]Invoeren!N59</f>
        <v/>
      </c>
      <c r="AX65" s="143" t="str">
        <f>[1]Invoeren!H59</f>
        <v>MidWest</v>
      </c>
      <c r="AY65" s="144">
        <f>[1]Invoeren!AI59</f>
        <v>51</v>
      </c>
      <c r="AZ65" s="144">
        <f>[1]Invoeren!BC59</f>
        <v>50</v>
      </c>
      <c r="BA65" s="144">
        <f>[1]Invoeren!BW59</f>
        <v>53</v>
      </c>
      <c r="BB65" s="144">
        <f>[1]Invoeren!CQ59</f>
        <v>51</v>
      </c>
    </row>
    <row r="66" spans="1:54">
      <c r="A66" s="121">
        <f>[1]Invoeren!B60</f>
        <v>16</v>
      </c>
      <c r="B66" s="122">
        <f>[1]Invoeren!A60</f>
        <v>54</v>
      </c>
      <c r="C66" s="123" t="str">
        <f>[1]Invoeren!E60</f>
        <v>Feline Neerincx</v>
      </c>
      <c r="D66" s="123" t="str">
        <f>[1]Invoeren!F60</f>
        <v>Z.P.C.H.</v>
      </c>
      <c r="E66" s="124">
        <f>[1]Invoeren!$K60</f>
        <v>2010</v>
      </c>
      <c r="F66" s="125">
        <f>[1]Invoeren!$I60</f>
        <v>0</v>
      </c>
      <c r="G66" s="126">
        <f>[1]Invoeren!Z60</f>
        <v>4.9000000000000004</v>
      </c>
      <c r="H66" s="127">
        <f>[1]Invoeren!AA60</f>
        <v>6</v>
      </c>
      <c r="I66" s="127">
        <f>[1]Invoeren!AB60</f>
        <v>5.4</v>
      </c>
      <c r="J66" s="127">
        <f>[1]Invoeren!AC60</f>
        <v>5.8</v>
      </c>
      <c r="K66" s="127">
        <f>[1]Invoeren!AD60</f>
        <v>5.0999999999999996</v>
      </c>
      <c r="L66" s="127" t="str">
        <f>[1]Invoeren!AE60</f>
        <v/>
      </c>
      <c r="M66" s="127" t="str">
        <f>[1]Invoeren!AF60</f>
        <v/>
      </c>
      <c r="N66" s="128">
        <f>[1]Invoeren!AG60</f>
        <v>16.300000000000004</v>
      </c>
      <c r="O66" s="129">
        <f>[1]Invoeren!AH60</f>
        <v>8.6933000000000007</v>
      </c>
      <c r="P66" s="130">
        <f>[1]Invoeren!AT60</f>
        <v>4.5</v>
      </c>
      <c r="Q66" s="131">
        <f>[1]Invoeren!AU60</f>
        <v>4.5</v>
      </c>
      <c r="R66" s="131">
        <f>[1]Invoeren!AV60</f>
        <v>4.8</v>
      </c>
      <c r="S66" s="131">
        <f>[1]Invoeren!AW60</f>
        <v>4.5999999999999996</v>
      </c>
      <c r="T66" s="131">
        <f>[1]Invoeren!AX60</f>
        <v>5.2</v>
      </c>
      <c r="U66" s="131" t="str">
        <f>[1]Invoeren!AY60</f>
        <v/>
      </c>
      <c r="V66" s="131" t="str">
        <f>[1]Invoeren!AZ60</f>
        <v/>
      </c>
      <c r="W66" s="131">
        <f>[1]Invoeren!BA60</f>
        <v>13.899999999999999</v>
      </c>
      <c r="X66" s="132">
        <f>[1]Invoeren!BB60</f>
        <v>8.8033000000000001</v>
      </c>
      <c r="Y66" s="133">
        <f>[1]Invoeren!BN60</f>
        <v>4.4000000000000004</v>
      </c>
      <c r="Z66" s="134">
        <f>[1]Invoeren!BO60</f>
        <v>4.5</v>
      </c>
      <c r="AA66" s="134">
        <f>[1]Invoeren!BP60</f>
        <v>4.8</v>
      </c>
      <c r="AB66" s="134">
        <f>[1]Invoeren!BQ60</f>
        <v>4.5999999999999996</v>
      </c>
      <c r="AC66" s="134">
        <f>[1]Invoeren!BR60</f>
        <v>4.8</v>
      </c>
      <c r="AD66" s="134" t="str">
        <f>[1]Invoeren!BS60</f>
        <v/>
      </c>
      <c r="AE66" s="134" t="str">
        <f>[1]Invoeren!BT60</f>
        <v/>
      </c>
      <c r="AF66" s="134">
        <f>[1]Invoeren!BU60</f>
        <v>13.899999999999997</v>
      </c>
      <c r="AG66" s="135">
        <f>[1]Invoeren!BV60</f>
        <v>7.4132999999999996</v>
      </c>
      <c r="AH66" s="136">
        <f>[1]Invoeren!CH60</f>
        <v>4</v>
      </c>
      <c r="AI66" s="137">
        <f>[1]Invoeren!CI60</f>
        <v>4.5</v>
      </c>
      <c r="AJ66" s="137">
        <f>[1]Invoeren!CJ60</f>
        <v>4.4000000000000004</v>
      </c>
      <c r="AK66" s="137">
        <f>[1]Invoeren!CK60</f>
        <v>4</v>
      </c>
      <c r="AL66" s="137">
        <f>[1]Invoeren!CL60</f>
        <v>3.8</v>
      </c>
      <c r="AM66" s="137" t="str">
        <f>[1]Invoeren!CM60</f>
        <v/>
      </c>
      <c r="AN66" s="137" t="str">
        <f>[1]Invoeren!CN60</f>
        <v/>
      </c>
      <c r="AO66" s="137">
        <f>[1]Invoeren!CO60</f>
        <v>12.399999999999999</v>
      </c>
      <c r="AP66" s="138">
        <f>[1]Invoeren!CP60</f>
        <v>8.2667000000000002</v>
      </c>
      <c r="AQ66" s="139">
        <f>[1]Invoeren!CR60</f>
        <v>33.176600000000001</v>
      </c>
      <c r="AR66" s="139">
        <f>[1]Invoeren!CS60</f>
        <v>46.727600000000002</v>
      </c>
      <c r="AS66" s="140">
        <f>[1]Invoeren!CT60</f>
        <v>0</v>
      </c>
      <c r="AT66" s="139">
        <f>[1]Invoeren!C60</f>
        <v>46.727600000000002</v>
      </c>
      <c r="AU66" s="141">
        <f>[1]Invoeren!L81</f>
        <v>0</v>
      </c>
      <c r="AV66" s="142" t="str">
        <f>[1]Invoeren!M60</f>
        <v>L</v>
      </c>
      <c r="AW66" s="142" t="str">
        <f>[1]Invoeren!N60</f>
        <v>Age I</v>
      </c>
      <c r="AX66" s="143" t="str">
        <f>[1]Invoeren!H60</f>
        <v>MidWest</v>
      </c>
      <c r="AY66" s="144">
        <f>[1]Invoeren!AI60</f>
        <v>7</v>
      </c>
      <c r="AZ66" s="144">
        <f>[1]Invoeren!BC60</f>
        <v>19</v>
      </c>
      <c r="BA66" s="144">
        <f>[1]Invoeren!BW60</f>
        <v>8</v>
      </c>
      <c r="BB66" s="144">
        <f>[1]Invoeren!CQ60</f>
        <v>34</v>
      </c>
    </row>
    <row r="67" spans="1:54">
      <c r="A67" s="121">
        <f>[1]Invoeren!B61</f>
        <v>30</v>
      </c>
      <c r="B67" s="122">
        <f>[1]Invoeren!A61</f>
        <v>55</v>
      </c>
      <c r="C67" s="123" t="str">
        <f>[1]Invoeren!E61</f>
        <v>Maike Jillissen</v>
      </c>
      <c r="D67" s="123" t="str">
        <f>[1]Invoeren!F61</f>
        <v>DAW</v>
      </c>
      <c r="E67" s="124">
        <f>[1]Invoeren!$K61</f>
        <v>2006</v>
      </c>
      <c r="F67" s="125">
        <f>[1]Invoeren!$I61</f>
        <v>0</v>
      </c>
      <c r="G67" s="126">
        <f>[1]Invoeren!Z61</f>
        <v>5</v>
      </c>
      <c r="H67" s="127">
        <f>[1]Invoeren!AA61</f>
        <v>3.9</v>
      </c>
      <c r="I67" s="127">
        <f>[1]Invoeren!AB61</f>
        <v>4.4000000000000004</v>
      </c>
      <c r="J67" s="127">
        <f>[1]Invoeren!AC61</f>
        <v>4.8</v>
      </c>
      <c r="K67" s="127">
        <f>[1]Invoeren!AD61</f>
        <v>5</v>
      </c>
      <c r="L67" s="127" t="str">
        <f>[1]Invoeren!AE61</f>
        <v/>
      </c>
      <c r="M67" s="127" t="str">
        <f>[1]Invoeren!AF61</f>
        <v/>
      </c>
      <c r="N67" s="128">
        <f>[1]Invoeren!AG61</f>
        <v>14.200000000000001</v>
      </c>
      <c r="O67" s="129">
        <f>[1]Invoeren!AH61</f>
        <v>7.5732999999999997</v>
      </c>
      <c r="P67" s="130">
        <f>[1]Invoeren!AT61</f>
        <v>3.5</v>
      </c>
      <c r="Q67" s="131">
        <f>[1]Invoeren!AU61</f>
        <v>3.8</v>
      </c>
      <c r="R67" s="131">
        <f>[1]Invoeren!AV61</f>
        <v>4.4000000000000004</v>
      </c>
      <c r="S67" s="131">
        <f>[1]Invoeren!AW61</f>
        <v>3.9</v>
      </c>
      <c r="T67" s="131">
        <f>[1]Invoeren!AX61</f>
        <v>4.2</v>
      </c>
      <c r="U67" s="131" t="str">
        <f>[1]Invoeren!AY61</f>
        <v/>
      </c>
      <c r="V67" s="131" t="str">
        <f>[1]Invoeren!AZ61</f>
        <v/>
      </c>
      <c r="W67" s="131">
        <f>[1]Invoeren!BA61</f>
        <v>11.9</v>
      </c>
      <c r="X67" s="132">
        <f>[1]Invoeren!BB61</f>
        <v>7.5366999999999997</v>
      </c>
      <c r="Y67" s="133">
        <f>[1]Invoeren!BN61</f>
        <v>4.4000000000000004</v>
      </c>
      <c r="Z67" s="134">
        <f>[1]Invoeren!BO61</f>
        <v>4.2</v>
      </c>
      <c r="AA67" s="134">
        <f>[1]Invoeren!BP61</f>
        <v>4.8</v>
      </c>
      <c r="AB67" s="134">
        <f>[1]Invoeren!BQ61</f>
        <v>4.7</v>
      </c>
      <c r="AC67" s="134">
        <f>[1]Invoeren!BR61</f>
        <v>4.5999999999999996</v>
      </c>
      <c r="AD67" s="134" t="str">
        <f>[1]Invoeren!BS61</f>
        <v/>
      </c>
      <c r="AE67" s="134" t="str">
        <f>[1]Invoeren!BT61</f>
        <v/>
      </c>
      <c r="AF67" s="134">
        <f>[1]Invoeren!BU61</f>
        <v>13.700000000000003</v>
      </c>
      <c r="AG67" s="135">
        <f>[1]Invoeren!BV61</f>
        <v>7.3067000000000002</v>
      </c>
      <c r="AH67" s="136">
        <f>[1]Invoeren!CH61</f>
        <v>4.2</v>
      </c>
      <c r="AI67" s="137">
        <f>[1]Invoeren!CI61</f>
        <v>4.3</v>
      </c>
      <c r="AJ67" s="137">
        <f>[1]Invoeren!CJ61</f>
        <v>4.2</v>
      </c>
      <c r="AK67" s="137">
        <f>[1]Invoeren!CK61</f>
        <v>4.2</v>
      </c>
      <c r="AL67" s="137">
        <f>[1]Invoeren!CL61</f>
        <v>4.3</v>
      </c>
      <c r="AM67" s="137" t="str">
        <f>[1]Invoeren!CM61</f>
        <v/>
      </c>
      <c r="AN67" s="137" t="str">
        <f>[1]Invoeren!CN61</f>
        <v/>
      </c>
      <c r="AO67" s="137">
        <f>[1]Invoeren!CO61</f>
        <v>12.7</v>
      </c>
      <c r="AP67" s="138">
        <f>[1]Invoeren!CP61</f>
        <v>8.4666999999999994</v>
      </c>
      <c r="AQ67" s="139">
        <f>[1]Invoeren!CR61</f>
        <v>30.883399999999998</v>
      </c>
      <c r="AR67" s="139">
        <f>[1]Invoeren!CS61</f>
        <v>43.497700000000002</v>
      </c>
      <c r="AS67" s="140">
        <f>[1]Invoeren!CT61</f>
        <v>0</v>
      </c>
      <c r="AT67" s="139">
        <f>[1]Invoeren!C61</f>
        <v>43.497700000000002</v>
      </c>
      <c r="AU67" s="141">
        <f>[1]Invoeren!L82</f>
        <v>0</v>
      </c>
      <c r="AV67" s="142" t="str">
        <f>[1]Invoeren!M61</f>
        <v>BM</v>
      </c>
      <c r="AW67" s="142" t="str">
        <f>[1]Invoeren!N61</f>
        <v/>
      </c>
      <c r="AX67" s="143" t="str">
        <f>[1]Invoeren!H61</f>
        <v>Midwest</v>
      </c>
      <c r="AY67" s="144">
        <f>[1]Invoeren!AI61</f>
        <v>22</v>
      </c>
      <c r="AZ67" s="144">
        <f>[1]Invoeren!BC61</f>
        <v>48</v>
      </c>
      <c r="BA67" s="144">
        <f>[1]Invoeren!BW61</f>
        <v>11</v>
      </c>
      <c r="BB67" s="144">
        <f>[1]Invoeren!CQ61</f>
        <v>31</v>
      </c>
    </row>
    <row r="68" spans="1:54">
      <c r="A68" s="121">
        <f>[1]Invoeren!B62</f>
        <v>51</v>
      </c>
      <c r="B68" s="122">
        <f>[1]Invoeren!A62</f>
        <v>56</v>
      </c>
      <c r="C68" s="123" t="str">
        <f>[1]Invoeren!E62</f>
        <v>Doorsa Nezamdiba</v>
      </c>
      <c r="D68" s="123" t="str">
        <f>[1]Invoeren!F62</f>
        <v>De Watertrappers</v>
      </c>
      <c r="E68" s="124">
        <f>[1]Invoeren!$K62</f>
        <v>2009</v>
      </c>
      <c r="F68" s="125">
        <f>[1]Invoeren!$I62</f>
        <v>0</v>
      </c>
      <c r="G68" s="126">
        <f>[1]Invoeren!Z62</f>
        <v>4.0999999999999996</v>
      </c>
      <c r="H68" s="127">
        <f>[1]Invoeren!AA62</f>
        <v>4.5</v>
      </c>
      <c r="I68" s="127">
        <f>[1]Invoeren!AB62</f>
        <v>4.2</v>
      </c>
      <c r="J68" s="127">
        <f>[1]Invoeren!AC62</f>
        <v>3.7</v>
      </c>
      <c r="K68" s="127">
        <f>[1]Invoeren!AD62</f>
        <v>4</v>
      </c>
      <c r="L68" s="127" t="str">
        <f>[1]Invoeren!AE62</f>
        <v/>
      </c>
      <c r="M68" s="127" t="str">
        <f>[1]Invoeren!AF62</f>
        <v/>
      </c>
      <c r="N68" s="128">
        <f>[1]Invoeren!AG62</f>
        <v>12.3</v>
      </c>
      <c r="O68" s="129">
        <f>[1]Invoeren!AH62</f>
        <v>6.56</v>
      </c>
      <c r="P68" s="130">
        <f>[1]Invoeren!AT62</f>
        <v>4</v>
      </c>
      <c r="Q68" s="131">
        <f>[1]Invoeren!AU62</f>
        <v>3.8</v>
      </c>
      <c r="R68" s="131">
        <f>[1]Invoeren!AV62</f>
        <v>3.8</v>
      </c>
      <c r="S68" s="131">
        <f>[1]Invoeren!AW62</f>
        <v>4.3</v>
      </c>
      <c r="T68" s="131">
        <f>[1]Invoeren!AX62</f>
        <v>4.5</v>
      </c>
      <c r="U68" s="131" t="str">
        <f>[1]Invoeren!AY62</f>
        <v/>
      </c>
      <c r="V68" s="131" t="str">
        <f>[1]Invoeren!AZ62</f>
        <v/>
      </c>
      <c r="W68" s="131">
        <f>[1]Invoeren!BA62</f>
        <v>12.099999999999998</v>
      </c>
      <c r="X68" s="132">
        <f>[1]Invoeren!BB62</f>
        <v>7.6632999999999996</v>
      </c>
      <c r="Y68" s="133">
        <f>[1]Invoeren!BN62</f>
        <v>4.5999999999999996</v>
      </c>
      <c r="Z68" s="134">
        <f>[1]Invoeren!BO62</f>
        <v>4.5999999999999996</v>
      </c>
      <c r="AA68" s="134">
        <f>[1]Invoeren!BP62</f>
        <v>3.8</v>
      </c>
      <c r="AB68" s="134">
        <f>[1]Invoeren!BQ62</f>
        <v>3.6</v>
      </c>
      <c r="AC68" s="134">
        <f>[1]Invoeren!BR62</f>
        <v>4</v>
      </c>
      <c r="AD68" s="134" t="str">
        <f>[1]Invoeren!BS62</f>
        <v/>
      </c>
      <c r="AE68" s="134" t="str">
        <f>[1]Invoeren!BT62</f>
        <v/>
      </c>
      <c r="AF68" s="134">
        <f>[1]Invoeren!BU62</f>
        <v>12.4</v>
      </c>
      <c r="AG68" s="135">
        <f>[1]Invoeren!BV62</f>
        <v>6.6132999999999997</v>
      </c>
      <c r="AH68" s="136">
        <f>[1]Invoeren!CH62</f>
        <v>3</v>
      </c>
      <c r="AI68" s="137">
        <f>[1]Invoeren!CI62</f>
        <v>3.5</v>
      </c>
      <c r="AJ68" s="137">
        <f>[1]Invoeren!CJ62</f>
        <v>3.6</v>
      </c>
      <c r="AK68" s="137">
        <f>[1]Invoeren!CK62</f>
        <v>3.1</v>
      </c>
      <c r="AL68" s="137">
        <f>[1]Invoeren!CL62</f>
        <v>3</v>
      </c>
      <c r="AM68" s="137" t="str">
        <f>[1]Invoeren!CM62</f>
        <v/>
      </c>
      <c r="AN68" s="137" t="str">
        <f>[1]Invoeren!CN62</f>
        <v/>
      </c>
      <c r="AO68" s="137">
        <f>[1]Invoeren!CO62</f>
        <v>9.6</v>
      </c>
      <c r="AP68" s="138">
        <f>[1]Invoeren!CP62</f>
        <v>6.4</v>
      </c>
      <c r="AQ68" s="139">
        <f>[1]Invoeren!CR62</f>
        <v>27.236599999999996</v>
      </c>
      <c r="AR68" s="139">
        <f>[1]Invoeren!CS62</f>
        <v>38.361400000000003</v>
      </c>
      <c r="AS68" s="140">
        <f>[1]Invoeren!CT62</f>
        <v>0</v>
      </c>
      <c r="AT68" s="139">
        <f>[1]Invoeren!C62</f>
        <v>38.361400000000003</v>
      </c>
      <c r="AU68" s="141">
        <f>[1]Invoeren!L83</f>
        <v>0</v>
      </c>
      <c r="AV68" s="142" t="str">
        <f>[1]Invoeren!M62</f>
        <v/>
      </c>
      <c r="AW68" s="142" t="str">
        <f>[1]Invoeren!N62</f>
        <v/>
      </c>
      <c r="AX68" s="143" t="str">
        <f>[1]Invoeren!H62</f>
        <v>Midwest</v>
      </c>
      <c r="AY68" s="144">
        <f>[1]Invoeren!AI62</f>
        <v>49</v>
      </c>
      <c r="AZ68" s="144">
        <f>[1]Invoeren!BC62</f>
        <v>44</v>
      </c>
      <c r="BA68" s="144">
        <f>[1]Invoeren!BW62</f>
        <v>35</v>
      </c>
      <c r="BB68" s="144">
        <f>[1]Invoeren!CQ62</f>
        <v>53</v>
      </c>
    </row>
  </sheetData>
  <mergeCells count="20">
    <mergeCell ref="G11:O11"/>
    <mergeCell ref="P11:X11"/>
    <mergeCell ref="Y11:AG11"/>
    <mergeCell ref="AH11:AP11"/>
    <mergeCell ref="AY11:BB11"/>
    <mergeCell ref="AV6:AW6"/>
    <mergeCell ref="AU7:AV7"/>
    <mergeCell ref="BA7:BB7"/>
    <mergeCell ref="BA8:BB8"/>
    <mergeCell ref="G9:O9"/>
    <mergeCell ref="P9:X9"/>
    <mergeCell ref="Y9:AG9"/>
    <mergeCell ref="AH9:AP9"/>
    <mergeCell ref="AW9:AX9"/>
    <mergeCell ref="A1:D1"/>
    <mergeCell ref="AZ1:BA1"/>
    <mergeCell ref="A2:D2"/>
    <mergeCell ref="AZ2:BA2"/>
    <mergeCell ref="A3:C3"/>
    <mergeCell ref="B5:C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Button 1">
              <controlPr defaultSize="0" print="0" autoFill="0" autoPict="0" macro="[1]!Deelcijfers_sorteren_op_ranking">
                <anchor moveWithCells="1" siz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8</xdr:col>
                    <xdr:colOff>133350</xdr:colOff>
                    <xdr:row>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Button 2">
              <controlPr defaultSize="0" print="0" autoFill="0" autoPict="0" macro="[1]!deelcijfers_Sorteren_op_Startnummer">
                <anchor moveWithCells="1" sizeWithCells="1">
                  <from>
                    <xdr:col>9</xdr:col>
                    <xdr:colOff>38100</xdr:colOff>
                    <xdr:row>0</xdr:row>
                    <xdr:rowOff>38100</xdr:rowOff>
                  </from>
                  <to>
                    <xdr:col>14</xdr:col>
                    <xdr:colOff>19050</xdr:colOff>
                    <xdr:row>1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D13" sqref="D13:E74"/>
    </sheetView>
  </sheetViews>
  <sheetFormatPr defaultRowHeight="15"/>
  <cols>
    <col min="3" max="3" width="10" bestFit="1" customWidth="1"/>
    <col min="4" max="4" width="19.5703125" bestFit="1" customWidth="1"/>
    <col min="5" max="5" width="16.140625" bestFit="1" customWidth="1"/>
  </cols>
  <sheetData>
    <row r="1" spans="1:15">
      <c r="A1" s="207" t="s">
        <v>39</v>
      </c>
      <c r="B1" s="208"/>
      <c r="C1" s="208"/>
      <c r="D1" s="208"/>
      <c r="E1" s="208"/>
      <c r="F1" s="208"/>
      <c r="G1" s="208"/>
      <c r="H1" s="178"/>
      <c r="I1" s="167"/>
      <c r="J1" s="145"/>
      <c r="K1" s="166" t="s">
        <v>40</v>
      </c>
      <c r="L1" s="166"/>
      <c r="M1" s="216">
        <v>43778</v>
      </c>
      <c r="N1" s="217"/>
      <c r="O1" s="147"/>
    </row>
    <row r="2" spans="1:15">
      <c r="A2" s="207" t="s">
        <v>41</v>
      </c>
      <c r="B2" s="208"/>
      <c r="C2" s="208"/>
      <c r="D2" s="208"/>
      <c r="E2" s="208"/>
      <c r="F2" s="208"/>
      <c r="G2" s="208"/>
      <c r="H2" s="178"/>
      <c r="I2" s="167"/>
      <c r="J2" s="145"/>
      <c r="K2" s="166" t="s">
        <v>42</v>
      </c>
      <c r="L2" s="166"/>
      <c r="M2" s="218">
        <v>0.5625</v>
      </c>
      <c r="N2" s="219"/>
      <c r="O2" s="146"/>
    </row>
    <row r="3" spans="1:15" ht="15.75" thickBot="1">
      <c r="A3" s="209" t="s">
        <v>43</v>
      </c>
      <c r="B3" s="210"/>
      <c r="C3" s="210"/>
      <c r="D3" s="210"/>
      <c r="E3" s="174" t="s">
        <v>44</v>
      </c>
      <c r="F3" s="175"/>
      <c r="G3" s="175"/>
      <c r="H3" s="179"/>
      <c r="I3" s="175"/>
      <c r="J3" s="184"/>
      <c r="K3" s="175"/>
      <c r="L3" s="166"/>
      <c r="M3" s="166"/>
      <c r="N3" s="166"/>
      <c r="O3" s="145"/>
    </row>
    <row r="4" spans="1:15" ht="15.75" thickTop="1">
      <c r="A4" s="160"/>
      <c r="B4" s="149"/>
      <c r="C4" s="149"/>
      <c r="D4" s="149"/>
      <c r="E4" s="150"/>
      <c r="F4" s="150"/>
      <c r="G4" s="149"/>
      <c r="H4" s="180"/>
      <c r="I4" s="149"/>
      <c r="J4" s="185"/>
      <c r="K4" s="149"/>
      <c r="L4" s="149"/>
      <c r="M4" s="149"/>
      <c r="N4" s="149"/>
      <c r="O4" s="149"/>
    </row>
    <row r="5" spans="1:15">
      <c r="A5" s="161"/>
      <c r="B5" s="211" t="s">
        <v>0</v>
      </c>
      <c r="C5" s="211"/>
      <c r="D5" s="208"/>
      <c r="E5" s="148"/>
      <c r="F5" s="145"/>
      <c r="G5" s="189"/>
      <c r="H5" s="189"/>
      <c r="I5" s="189"/>
      <c r="J5" s="199" t="s">
        <v>45</v>
      </c>
      <c r="K5" s="197"/>
      <c r="L5" s="189"/>
      <c r="M5" s="190">
        <v>0</v>
      </c>
      <c r="N5" s="191" t="s">
        <v>46</v>
      </c>
      <c r="O5" s="191">
        <v>0</v>
      </c>
    </row>
    <row r="6" spans="1:15">
      <c r="A6" s="161">
        <v>1</v>
      </c>
      <c r="B6" s="173" t="s">
        <v>47</v>
      </c>
      <c r="C6" s="173"/>
      <c r="D6" s="167"/>
      <c r="E6" s="176">
        <v>2.2000000000000002</v>
      </c>
      <c r="F6" s="148"/>
      <c r="G6" s="145"/>
      <c r="H6" s="193"/>
      <c r="I6" s="198"/>
      <c r="J6" s="203">
        <v>45</v>
      </c>
      <c r="K6" s="194"/>
      <c r="L6" s="145"/>
      <c r="M6" s="145"/>
      <c r="N6" s="192"/>
      <c r="O6" s="190" t="s">
        <v>48</v>
      </c>
    </row>
    <row r="7" spans="1:15">
      <c r="A7" s="161">
        <v>2</v>
      </c>
      <c r="B7" s="173" t="s">
        <v>49</v>
      </c>
      <c r="C7" s="173"/>
      <c r="D7" s="167"/>
      <c r="E7" s="176">
        <v>3.1</v>
      </c>
      <c r="F7" s="148"/>
      <c r="G7" s="193"/>
      <c r="H7" s="206"/>
      <c r="I7" s="206"/>
      <c r="J7" s="198"/>
      <c r="K7" s="198"/>
      <c r="L7" s="194"/>
      <c r="M7" s="177" t="s">
        <v>50</v>
      </c>
      <c r="N7" s="212">
        <v>49</v>
      </c>
      <c r="O7" s="212"/>
    </row>
    <row r="8" spans="1:15">
      <c r="A8" s="161">
        <v>3</v>
      </c>
      <c r="B8" s="173" t="s">
        <v>51</v>
      </c>
      <c r="C8" s="173"/>
      <c r="D8" s="167"/>
      <c r="E8" s="176">
        <v>2.8</v>
      </c>
      <c r="F8" s="148"/>
      <c r="G8" s="195"/>
      <c r="H8" s="195"/>
      <c r="I8" s="196"/>
      <c r="J8" s="198"/>
      <c r="K8" s="198"/>
      <c r="L8" s="194"/>
      <c r="M8" s="177">
        <v>2007</v>
      </c>
      <c r="N8" s="212">
        <v>47</v>
      </c>
      <c r="O8" s="212"/>
    </row>
    <row r="9" spans="1:15">
      <c r="A9" s="161">
        <v>4</v>
      </c>
      <c r="B9" s="173" t="s">
        <v>52</v>
      </c>
      <c r="C9" s="173"/>
      <c r="D9" s="167"/>
      <c r="E9" s="176">
        <v>2.1</v>
      </c>
      <c r="F9" s="148"/>
      <c r="G9" s="146"/>
      <c r="H9" s="181"/>
      <c r="I9" s="146"/>
      <c r="J9" s="186"/>
      <c r="K9" s="146"/>
      <c r="L9" s="146"/>
      <c r="M9" s="146"/>
      <c r="N9" s="146"/>
      <c r="O9" s="146"/>
    </row>
    <row r="10" spans="1:15">
      <c r="A10" s="161"/>
      <c r="B10" s="146"/>
      <c r="C10" s="146"/>
      <c r="D10" s="146"/>
      <c r="E10" s="148"/>
      <c r="F10" s="148"/>
      <c r="G10" s="146"/>
      <c r="H10" s="181"/>
      <c r="I10" s="146"/>
      <c r="J10" s="186"/>
      <c r="K10" s="146"/>
      <c r="L10" s="146"/>
      <c r="M10" s="146"/>
      <c r="N10" s="146"/>
      <c r="O10" s="146"/>
    </row>
    <row r="11" spans="1:15">
      <c r="A11" s="162"/>
      <c r="B11" s="163"/>
      <c r="C11" s="200" t="s">
        <v>1</v>
      </c>
      <c r="D11" s="154"/>
      <c r="E11" s="154"/>
      <c r="F11" s="155"/>
      <c r="G11" s="154"/>
      <c r="H11" s="154"/>
      <c r="I11" s="154"/>
      <c r="J11" s="154"/>
      <c r="K11" s="154"/>
      <c r="L11" s="213" t="s">
        <v>2</v>
      </c>
      <c r="M11" s="214"/>
      <c r="N11" s="214"/>
      <c r="O11" s="215"/>
    </row>
    <row r="12" spans="1:15" ht="24.75" thickBot="1">
      <c r="A12" s="164" t="s">
        <v>3</v>
      </c>
      <c r="B12" s="165" t="s">
        <v>4</v>
      </c>
      <c r="C12" s="156" t="s">
        <v>5</v>
      </c>
      <c r="D12" s="156" t="s">
        <v>6</v>
      </c>
      <c r="E12" s="156" t="s">
        <v>7</v>
      </c>
      <c r="F12" s="156" t="s">
        <v>8</v>
      </c>
      <c r="G12" s="156" t="s">
        <v>9</v>
      </c>
      <c r="H12" s="156" t="s">
        <v>10</v>
      </c>
      <c r="I12" s="156" t="s">
        <v>11</v>
      </c>
      <c r="J12" s="156" t="s">
        <v>12</v>
      </c>
      <c r="K12" s="156" t="s">
        <v>13</v>
      </c>
      <c r="L12" s="170" t="s">
        <v>14</v>
      </c>
      <c r="M12" s="170" t="s">
        <v>15</v>
      </c>
      <c r="N12" s="170" t="s">
        <v>16</v>
      </c>
      <c r="O12" s="170" t="s">
        <v>17</v>
      </c>
    </row>
    <row r="13" spans="1:15" ht="15.75" thickTop="1">
      <c r="A13" s="159">
        <v>1</v>
      </c>
      <c r="B13" s="157">
        <v>11</v>
      </c>
      <c r="C13" s="204">
        <v>200500012</v>
      </c>
      <c r="D13" s="152" t="s">
        <v>53</v>
      </c>
      <c r="E13" s="152" t="s">
        <v>54</v>
      </c>
      <c r="F13" s="168">
        <v>0</v>
      </c>
      <c r="G13" s="187" t="s">
        <v>55</v>
      </c>
      <c r="H13" s="182">
        <v>0</v>
      </c>
      <c r="I13" s="171" t="s">
        <v>56</v>
      </c>
      <c r="J13" s="187" t="s">
        <v>48</v>
      </c>
      <c r="K13" s="201">
        <v>69.039299999999997</v>
      </c>
      <c r="L13" s="169">
        <v>1</v>
      </c>
      <c r="M13" s="169">
        <v>1</v>
      </c>
      <c r="N13" s="169">
        <v>1</v>
      </c>
      <c r="O13" s="169">
        <v>1</v>
      </c>
    </row>
    <row r="14" spans="1:15">
      <c r="A14" s="151">
        <v>2</v>
      </c>
      <c r="B14" s="158">
        <v>61</v>
      </c>
      <c r="C14" s="205">
        <v>200702228</v>
      </c>
      <c r="D14" s="153" t="s">
        <v>57</v>
      </c>
      <c r="E14" s="153" t="s">
        <v>58</v>
      </c>
      <c r="F14" s="153">
        <v>0</v>
      </c>
      <c r="G14" s="188" t="s">
        <v>59</v>
      </c>
      <c r="H14" s="183">
        <v>0</v>
      </c>
      <c r="I14" s="172" t="s">
        <v>56</v>
      </c>
      <c r="J14" s="188" t="s">
        <v>48</v>
      </c>
      <c r="K14" s="202">
        <v>59.572000000000003</v>
      </c>
      <c r="L14" s="169">
        <v>5</v>
      </c>
      <c r="M14" s="169">
        <v>2</v>
      </c>
      <c r="N14" s="169">
        <v>2</v>
      </c>
      <c r="O14" s="169">
        <v>3</v>
      </c>
    </row>
    <row r="15" spans="1:15">
      <c r="A15" s="151">
        <v>3</v>
      </c>
      <c r="B15" s="158">
        <v>2</v>
      </c>
      <c r="C15" s="205">
        <v>200704290</v>
      </c>
      <c r="D15" s="153" t="s">
        <v>60</v>
      </c>
      <c r="E15" s="153" t="s">
        <v>58</v>
      </c>
      <c r="F15" s="153">
        <v>0</v>
      </c>
      <c r="G15" s="188" t="s">
        <v>59</v>
      </c>
      <c r="H15" s="183">
        <v>0</v>
      </c>
      <c r="I15" s="172" t="s">
        <v>56</v>
      </c>
      <c r="J15" s="188" t="s">
        <v>48</v>
      </c>
      <c r="K15" s="202">
        <v>59.107799999999997</v>
      </c>
      <c r="L15" s="169">
        <v>3</v>
      </c>
      <c r="M15" s="169">
        <v>3</v>
      </c>
      <c r="N15" s="169">
        <v>5</v>
      </c>
      <c r="O15" s="169">
        <v>2</v>
      </c>
    </row>
    <row r="16" spans="1:15">
      <c r="A16" s="151">
        <v>4</v>
      </c>
      <c r="B16" s="158">
        <v>35</v>
      </c>
      <c r="C16" s="205">
        <v>200503980</v>
      </c>
      <c r="D16" s="153" t="s">
        <v>61</v>
      </c>
      <c r="E16" s="153" t="s">
        <v>62</v>
      </c>
      <c r="F16" s="153">
        <v>0</v>
      </c>
      <c r="G16" s="188" t="s">
        <v>55</v>
      </c>
      <c r="H16" s="183">
        <v>0</v>
      </c>
      <c r="I16" s="172" t="s">
        <v>56</v>
      </c>
      <c r="J16" s="188" t="s">
        <v>48</v>
      </c>
      <c r="K16" s="202">
        <v>58.4084</v>
      </c>
      <c r="L16" s="169">
        <v>2</v>
      </c>
      <c r="M16" s="169">
        <v>5</v>
      </c>
      <c r="N16" s="169">
        <v>3</v>
      </c>
      <c r="O16" s="169">
        <v>8</v>
      </c>
    </row>
    <row r="17" spans="1:15">
      <c r="A17" s="151">
        <v>5</v>
      </c>
      <c r="B17" s="158">
        <v>44</v>
      </c>
      <c r="C17" s="205">
        <v>200603542</v>
      </c>
      <c r="D17" s="153" t="s">
        <v>63</v>
      </c>
      <c r="E17" s="153" t="s">
        <v>58</v>
      </c>
      <c r="F17" s="153">
        <v>0</v>
      </c>
      <c r="G17" s="188" t="s">
        <v>59</v>
      </c>
      <c r="H17" s="183">
        <v>0</v>
      </c>
      <c r="I17" s="172" t="s">
        <v>56</v>
      </c>
      <c r="J17" s="188" t="s">
        <v>48</v>
      </c>
      <c r="K17" s="202">
        <v>56.604500000000002</v>
      </c>
      <c r="L17" s="169">
        <v>7</v>
      </c>
      <c r="M17" s="169">
        <v>10</v>
      </c>
      <c r="N17" s="169">
        <v>3</v>
      </c>
      <c r="O17" s="169">
        <v>4</v>
      </c>
    </row>
    <row r="18" spans="1:15">
      <c r="A18" s="151">
        <v>6</v>
      </c>
      <c r="B18" s="158">
        <v>16</v>
      </c>
      <c r="C18" s="205">
        <v>200504276</v>
      </c>
      <c r="D18" s="153" t="s">
        <v>64</v>
      </c>
      <c r="E18" s="153" t="s">
        <v>58</v>
      </c>
      <c r="F18" s="153">
        <v>0</v>
      </c>
      <c r="G18" s="188" t="s">
        <v>59</v>
      </c>
      <c r="H18" s="183">
        <v>0</v>
      </c>
      <c r="I18" s="172" t="s">
        <v>56</v>
      </c>
      <c r="J18" s="188" t="s">
        <v>48</v>
      </c>
      <c r="K18" s="202">
        <v>55.8431</v>
      </c>
      <c r="L18" s="169">
        <v>8</v>
      </c>
      <c r="M18" s="169">
        <v>6</v>
      </c>
      <c r="N18" s="169">
        <v>6</v>
      </c>
      <c r="O18" s="169">
        <v>5</v>
      </c>
    </row>
    <row r="19" spans="1:15">
      <c r="A19" s="151">
        <v>7</v>
      </c>
      <c r="B19" s="158">
        <v>39</v>
      </c>
      <c r="C19" s="205">
        <v>200702790</v>
      </c>
      <c r="D19" s="153" t="s">
        <v>65</v>
      </c>
      <c r="E19" s="153" t="s">
        <v>54</v>
      </c>
      <c r="F19" s="153">
        <v>0</v>
      </c>
      <c r="G19" s="188" t="s">
        <v>55</v>
      </c>
      <c r="H19" s="183">
        <v>0</v>
      </c>
      <c r="I19" s="172" t="s">
        <v>56</v>
      </c>
      <c r="J19" s="188" t="s">
        <v>48</v>
      </c>
      <c r="K19" s="202">
        <v>55.516399999999997</v>
      </c>
      <c r="L19" s="169">
        <v>4</v>
      </c>
      <c r="M19" s="169">
        <v>10</v>
      </c>
      <c r="N19" s="169">
        <v>7</v>
      </c>
      <c r="O19" s="169">
        <v>11</v>
      </c>
    </row>
    <row r="20" spans="1:15">
      <c r="A20" s="151">
        <v>8</v>
      </c>
      <c r="B20" s="158">
        <v>18</v>
      </c>
      <c r="C20" s="205">
        <v>200702810</v>
      </c>
      <c r="D20" s="153" t="s">
        <v>66</v>
      </c>
      <c r="E20" s="153" t="s">
        <v>58</v>
      </c>
      <c r="F20" s="153">
        <v>0</v>
      </c>
      <c r="G20" s="188" t="s">
        <v>59</v>
      </c>
      <c r="H20" s="183">
        <v>0</v>
      </c>
      <c r="I20" s="172" t="s">
        <v>56</v>
      </c>
      <c r="J20" s="188" t="s">
        <v>48</v>
      </c>
      <c r="K20" s="202">
        <v>55.228700000000003</v>
      </c>
      <c r="L20" s="169">
        <v>9</v>
      </c>
      <c r="M20" s="169">
        <v>4</v>
      </c>
      <c r="N20" s="169">
        <v>10</v>
      </c>
      <c r="O20" s="169">
        <v>11</v>
      </c>
    </row>
    <row r="21" spans="1:15">
      <c r="A21" s="151">
        <v>9</v>
      </c>
      <c r="B21" s="158">
        <v>25</v>
      </c>
      <c r="C21" s="205">
        <v>200504282</v>
      </c>
      <c r="D21" s="153" t="s">
        <v>67</v>
      </c>
      <c r="E21" s="153" t="s">
        <v>68</v>
      </c>
      <c r="F21" s="153">
        <v>0</v>
      </c>
      <c r="G21" s="188" t="s">
        <v>55</v>
      </c>
      <c r="H21" s="183">
        <v>0</v>
      </c>
      <c r="I21" s="172" t="s">
        <v>56</v>
      </c>
      <c r="J21" s="188" t="s">
        <v>48</v>
      </c>
      <c r="K21" s="202">
        <v>53.173099999999998</v>
      </c>
      <c r="L21" s="169">
        <v>14</v>
      </c>
      <c r="M21" s="169">
        <v>8</v>
      </c>
      <c r="N21" s="169">
        <v>16</v>
      </c>
      <c r="O21" s="169">
        <v>11</v>
      </c>
    </row>
    <row r="22" spans="1:15">
      <c r="A22" s="151">
        <v>10</v>
      </c>
      <c r="B22" s="158">
        <v>60</v>
      </c>
      <c r="C22" s="205">
        <v>200600062</v>
      </c>
      <c r="D22" s="153" t="s">
        <v>69</v>
      </c>
      <c r="E22" s="153" t="s">
        <v>54</v>
      </c>
      <c r="F22" s="153">
        <v>0</v>
      </c>
      <c r="G22" s="188" t="s">
        <v>55</v>
      </c>
      <c r="H22" s="183">
        <v>0</v>
      </c>
      <c r="I22" s="172" t="s">
        <v>56</v>
      </c>
      <c r="J22" s="188" t="s">
        <v>48</v>
      </c>
      <c r="K22" s="202">
        <v>52.820300000000003</v>
      </c>
      <c r="L22" s="169">
        <v>11</v>
      </c>
      <c r="M22" s="169">
        <v>17</v>
      </c>
      <c r="N22" s="169">
        <v>10</v>
      </c>
      <c r="O22" s="169">
        <v>9</v>
      </c>
    </row>
    <row r="23" spans="1:15">
      <c r="A23" s="151">
        <v>11</v>
      </c>
      <c r="B23" s="158">
        <v>34</v>
      </c>
      <c r="C23" s="205">
        <v>200601542</v>
      </c>
      <c r="D23" s="153" t="s">
        <v>70</v>
      </c>
      <c r="E23" s="153" t="s">
        <v>71</v>
      </c>
      <c r="F23" s="153">
        <v>0</v>
      </c>
      <c r="G23" s="188" t="s">
        <v>55</v>
      </c>
      <c r="H23" s="183">
        <v>0</v>
      </c>
      <c r="I23" s="172" t="s">
        <v>56</v>
      </c>
      <c r="J23" s="188" t="s">
        <v>48</v>
      </c>
      <c r="K23" s="202">
        <v>52.683</v>
      </c>
      <c r="L23" s="169">
        <v>25</v>
      </c>
      <c r="M23" s="169">
        <v>8</v>
      </c>
      <c r="N23" s="169">
        <v>15</v>
      </c>
      <c r="O23" s="169">
        <v>9</v>
      </c>
    </row>
    <row r="24" spans="1:15">
      <c r="A24" s="151">
        <v>12</v>
      </c>
      <c r="B24" s="158">
        <v>17</v>
      </c>
      <c r="C24" s="205">
        <v>200600288</v>
      </c>
      <c r="D24" s="153" t="s">
        <v>72</v>
      </c>
      <c r="E24" s="153" t="s">
        <v>58</v>
      </c>
      <c r="F24" s="153">
        <v>0</v>
      </c>
      <c r="G24" s="188" t="s">
        <v>59</v>
      </c>
      <c r="H24" s="183">
        <v>0</v>
      </c>
      <c r="I24" s="172" t="s">
        <v>56</v>
      </c>
      <c r="J24" s="188" t="s">
        <v>48</v>
      </c>
      <c r="K24" s="202">
        <v>52.597999999999999</v>
      </c>
      <c r="L24" s="169">
        <v>16</v>
      </c>
      <c r="M24" s="169">
        <v>14</v>
      </c>
      <c r="N24" s="169">
        <v>12</v>
      </c>
      <c r="O24" s="169">
        <v>14</v>
      </c>
    </row>
    <row r="25" spans="1:15">
      <c r="A25" s="151">
        <v>13</v>
      </c>
      <c r="B25" s="158">
        <v>48</v>
      </c>
      <c r="C25" s="205">
        <v>200603976</v>
      </c>
      <c r="D25" s="153" t="s">
        <v>73</v>
      </c>
      <c r="E25" s="153" t="s">
        <v>54</v>
      </c>
      <c r="F25" s="153">
        <v>0</v>
      </c>
      <c r="G25" s="188" t="s">
        <v>55</v>
      </c>
      <c r="H25" s="183">
        <v>0</v>
      </c>
      <c r="I25" s="172" t="s">
        <v>56</v>
      </c>
      <c r="J25" s="188" t="s">
        <v>48</v>
      </c>
      <c r="K25" s="202">
        <v>51.836599999999997</v>
      </c>
      <c r="L25" s="169">
        <v>6</v>
      </c>
      <c r="M25" s="169">
        <v>23</v>
      </c>
      <c r="N25" s="169">
        <v>12</v>
      </c>
      <c r="O25" s="169">
        <v>20</v>
      </c>
    </row>
    <row r="26" spans="1:15">
      <c r="A26" s="151">
        <v>14</v>
      </c>
      <c r="B26" s="158">
        <v>28</v>
      </c>
      <c r="C26" s="205">
        <v>200703184</v>
      </c>
      <c r="D26" s="153" t="s">
        <v>74</v>
      </c>
      <c r="E26" s="153" t="s">
        <v>58</v>
      </c>
      <c r="F26" s="153">
        <v>0</v>
      </c>
      <c r="G26" s="188" t="s">
        <v>59</v>
      </c>
      <c r="H26" s="183">
        <v>0</v>
      </c>
      <c r="I26" s="172" t="s">
        <v>56</v>
      </c>
      <c r="J26" s="188" t="s">
        <v>48</v>
      </c>
      <c r="K26" s="202">
        <v>51.653599999999997</v>
      </c>
      <c r="L26" s="169">
        <v>29</v>
      </c>
      <c r="M26" s="169">
        <v>6</v>
      </c>
      <c r="N26" s="169">
        <v>16</v>
      </c>
      <c r="O26" s="169">
        <v>23</v>
      </c>
    </row>
    <row r="27" spans="1:15">
      <c r="A27" s="151">
        <v>15</v>
      </c>
      <c r="B27" s="158">
        <v>43</v>
      </c>
      <c r="C27" s="205">
        <v>200502854</v>
      </c>
      <c r="D27" s="153" t="s">
        <v>75</v>
      </c>
      <c r="E27" s="153" t="s">
        <v>68</v>
      </c>
      <c r="F27" s="153">
        <v>0</v>
      </c>
      <c r="G27" s="188" t="s">
        <v>55</v>
      </c>
      <c r="H27" s="183">
        <v>0</v>
      </c>
      <c r="I27" s="172" t="s">
        <v>56</v>
      </c>
      <c r="J27" s="188" t="s">
        <v>48</v>
      </c>
      <c r="K27" s="202">
        <v>51.571899999999999</v>
      </c>
      <c r="L27" s="169">
        <v>37</v>
      </c>
      <c r="M27" s="169">
        <v>10</v>
      </c>
      <c r="N27" s="169">
        <v>16</v>
      </c>
      <c r="O27" s="169">
        <v>16</v>
      </c>
    </row>
    <row r="28" spans="1:15">
      <c r="A28" s="151">
        <v>16</v>
      </c>
      <c r="B28" s="158">
        <v>14</v>
      </c>
      <c r="C28" s="205">
        <v>200504590</v>
      </c>
      <c r="D28" s="153" t="s">
        <v>76</v>
      </c>
      <c r="E28" s="153" t="s">
        <v>58</v>
      </c>
      <c r="F28" s="153">
        <v>0</v>
      </c>
      <c r="G28" s="188" t="s">
        <v>59</v>
      </c>
      <c r="H28" s="183">
        <v>0</v>
      </c>
      <c r="I28" s="172" t="s">
        <v>56</v>
      </c>
      <c r="J28" s="188" t="s">
        <v>48</v>
      </c>
      <c r="K28" s="202">
        <v>51.4084</v>
      </c>
      <c r="L28" s="169">
        <v>21</v>
      </c>
      <c r="M28" s="169">
        <v>19</v>
      </c>
      <c r="N28" s="169">
        <v>9</v>
      </c>
      <c r="O28" s="169">
        <v>21</v>
      </c>
    </row>
    <row r="29" spans="1:15">
      <c r="A29" s="151">
        <v>17</v>
      </c>
      <c r="B29" s="158">
        <v>50</v>
      </c>
      <c r="C29" s="205">
        <v>200602552</v>
      </c>
      <c r="D29" s="153" t="s">
        <v>77</v>
      </c>
      <c r="E29" s="153" t="s">
        <v>58</v>
      </c>
      <c r="F29" s="153">
        <v>0</v>
      </c>
      <c r="G29" s="188" t="s">
        <v>59</v>
      </c>
      <c r="H29" s="183">
        <v>0</v>
      </c>
      <c r="I29" s="172" t="s">
        <v>56</v>
      </c>
      <c r="J29" s="188" t="s">
        <v>48</v>
      </c>
      <c r="K29" s="202">
        <v>51.182899999999997</v>
      </c>
      <c r="L29" s="169">
        <v>10</v>
      </c>
      <c r="M29" s="169">
        <v>38</v>
      </c>
      <c r="N29" s="169">
        <v>8</v>
      </c>
      <c r="O29" s="169">
        <v>16</v>
      </c>
    </row>
    <row r="30" spans="1:15">
      <c r="A30" s="151">
        <v>18</v>
      </c>
      <c r="B30" s="158">
        <v>12</v>
      </c>
      <c r="C30" s="205">
        <v>200703180</v>
      </c>
      <c r="D30" s="153" t="s">
        <v>78</v>
      </c>
      <c r="E30" s="153" t="s">
        <v>58</v>
      </c>
      <c r="F30" s="153">
        <v>0</v>
      </c>
      <c r="G30" s="188" t="s">
        <v>59</v>
      </c>
      <c r="H30" s="183">
        <v>0</v>
      </c>
      <c r="I30" s="172" t="s">
        <v>56</v>
      </c>
      <c r="J30" s="188" t="s">
        <v>48</v>
      </c>
      <c r="K30" s="202">
        <v>51.026200000000003</v>
      </c>
      <c r="L30" s="169">
        <v>24</v>
      </c>
      <c r="M30" s="169">
        <v>25</v>
      </c>
      <c r="N30" s="169">
        <v>14</v>
      </c>
      <c r="O30" s="169">
        <v>6</v>
      </c>
    </row>
    <row r="31" spans="1:15">
      <c r="A31" s="151">
        <v>19</v>
      </c>
      <c r="B31" s="158">
        <v>19</v>
      </c>
      <c r="C31" s="205">
        <v>200602706</v>
      </c>
      <c r="D31" s="153" t="s">
        <v>79</v>
      </c>
      <c r="E31" s="153" t="s">
        <v>71</v>
      </c>
      <c r="F31" s="153">
        <v>0</v>
      </c>
      <c r="G31" s="188" t="s">
        <v>55</v>
      </c>
      <c r="H31" s="183">
        <v>0</v>
      </c>
      <c r="I31" s="172" t="s">
        <v>56</v>
      </c>
      <c r="J31" s="188" t="s">
        <v>48</v>
      </c>
      <c r="K31" s="202">
        <v>50.836599999999997</v>
      </c>
      <c r="L31" s="169">
        <v>49</v>
      </c>
      <c r="M31" s="169">
        <v>13</v>
      </c>
      <c r="N31" s="169">
        <v>22</v>
      </c>
      <c r="O31" s="169">
        <v>6</v>
      </c>
    </row>
    <row r="32" spans="1:15">
      <c r="A32" s="151">
        <v>20</v>
      </c>
      <c r="B32" s="158">
        <v>38</v>
      </c>
      <c r="C32" s="205">
        <v>200604062</v>
      </c>
      <c r="D32" s="153" t="s">
        <v>80</v>
      </c>
      <c r="E32" s="153" t="s">
        <v>54</v>
      </c>
      <c r="F32" s="153">
        <v>0</v>
      </c>
      <c r="G32" s="188" t="s">
        <v>55</v>
      </c>
      <c r="H32" s="183">
        <v>0</v>
      </c>
      <c r="I32" s="172" t="s">
        <v>56</v>
      </c>
      <c r="J32" s="188" t="s">
        <v>48</v>
      </c>
      <c r="K32" s="202">
        <v>50.375900000000001</v>
      </c>
      <c r="L32" s="169">
        <v>16</v>
      </c>
      <c r="M32" s="169">
        <v>23</v>
      </c>
      <c r="N32" s="169">
        <v>26</v>
      </c>
      <c r="O32" s="169">
        <v>14</v>
      </c>
    </row>
    <row r="33" spans="1:15">
      <c r="A33" s="151">
        <v>21</v>
      </c>
      <c r="B33" s="158">
        <v>55</v>
      </c>
      <c r="C33" s="205">
        <v>200703182</v>
      </c>
      <c r="D33" s="153" t="s">
        <v>81</v>
      </c>
      <c r="E33" s="153" t="s">
        <v>58</v>
      </c>
      <c r="F33" s="153">
        <v>0</v>
      </c>
      <c r="G33" s="188" t="s">
        <v>59</v>
      </c>
      <c r="H33" s="183">
        <v>0</v>
      </c>
      <c r="I33" s="172" t="s">
        <v>56</v>
      </c>
      <c r="J33" s="188" t="s">
        <v>48</v>
      </c>
      <c r="K33" s="202">
        <v>50.192700000000002</v>
      </c>
      <c r="L33" s="169">
        <v>18</v>
      </c>
      <c r="M33" s="169">
        <v>14</v>
      </c>
      <c r="N33" s="169">
        <v>35</v>
      </c>
      <c r="O33" s="169">
        <v>24</v>
      </c>
    </row>
    <row r="34" spans="1:15">
      <c r="A34" s="151">
        <v>22</v>
      </c>
      <c r="B34" s="158">
        <v>47</v>
      </c>
      <c r="C34" s="205">
        <v>200702788</v>
      </c>
      <c r="D34" s="153" t="s">
        <v>82</v>
      </c>
      <c r="E34" s="153" t="s">
        <v>54</v>
      </c>
      <c r="F34" s="153">
        <v>0</v>
      </c>
      <c r="G34" s="188" t="s">
        <v>55</v>
      </c>
      <c r="H34" s="183">
        <v>0</v>
      </c>
      <c r="I34" s="172" t="s">
        <v>56</v>
      </c>
      <c r="J34" s="188" t="s">
        <v>48</v>
      </c>
      <c r="K34" s="202">
        <v>49.555500000000002</v>
      </c>
      <c r="L34" s="169">
        <v>11</v>
      </c>
      <c r="M34" s="169">
        <v>33</v>
      </c>
      <c r="N34" s="169">
        <v>22</v>
      </c>
      <c r="O34" s="169">
        <v>33</v>
      </c>
    </row>
    <row r="35" spans="1:15">
      <c r="A35" s="151">
        <v>23</v>
      </c>
      <c r="B35" s="158">
        <v>56</v>
      </c>
      <c r="C35" s="205">
        <v>200600254</v>
      </c>
      <c r="D35" s="153" t="s">
        <v>83</v>
      </c>
      <c r="E35" s="153" t="s">
        <v>84</v>
      </c>
      <c r="F35" s="153">
        <v>0</v>
      </c>
      <c r="G35" s="188" t="s">
        <v>55</v>
      </c>
      <c r="H35" s="183">
        <v>0</v>
      </c>
      <c r="I35" s="172" t="s">
        <v>56</v>
      </c>
      <c r="J35" s="188" t="s">
        <v>48</v>
      </c>
      <c r="K35" s="202">
        <v>49.434699999999999</v>
      </c>
      <c r="L35" s="169">
        <v>47</v>
      </c>
      <c r="M35" s="169">
        <v>17</v>
      </c>
      <c r="N35" s="169">
        <v>20</v>
      </c>
      <c r="O35" s="169">
        <v>18</v>
      </c>
    </row>
    <row r="36" spans="1:15">
      <c r="A36" s="151">
        <v>24</v>
      </c>
      <c r="B36" s="158">
        <v>45</v>
      </c>
      <c r="C36" s="205">
        <v>200604532</v>
      </c>
      <c r="D36" s="153" t="s">
        <v>85</v>
      </c>
      <c r="E36" s="153" t="s">
        <v>58</v>
      </c>
      <c r="F36" s="153">
        <v>0</v>
      </c>
      <c r="G36" s="188" t="s">
        <v>59</v>
      </c>
      <c r="H36" s="183">
        <v>0</v>
      </c>
      <c r="I36" s="172" t="s">
        <v>56</v>
      </c>
      <c r="J36" s="188" t="s">
        <v>48</v>
      </c>
      <c r="K36" s="202">
        <v>49.330100000000002</v>
      </c>
      <c r="L36" s="169">
        <v>29</v>
      </c>
      <c r="M36" s="169">
        <v>16</v>
      </c>
      <c r="N36" s="169">
        <v>26</v>
      </c>
      <c r="O36" s="169">
        <v>28</v>
      </c>
    </row>
    <row r="37" spans="1:15">
      <c r="A37" s="151">
        <v>25</v>
      </c>
      <c r="B37" s="158">
        <v>51</v>
      </c>
      <c r="C37" s="205">
        <v>200604596</v>
      </c>
      <c r="D37" s="153" t="s">
        <v>86</v>
      </c>
      <c r="E37" s="153" t="s">
        <v>58</v>
      </c>
      <c r="F37" s="153">
        <v>0</v>
      </c>
      <c r="G37" s="188" t="s">
        <v>59</v>
      </c>
      <c r="H37" s="183">
        <v>0</v>
      </c>
      <c r="I37" s="172" t="s">
        <v>56</v>
      </c>
      <c r="J37" s="188" t="s">
        <v>48</v>
      </c>
      <c r="K37" s="202">
        <v>49.127499999999998</v>
      </c>
      <c r="L37" s="169">
        <v>14</v>
      </c>
      <c r="M37" s="169">
        <v>29</v>
      </c>
      <c r="N37" s="169">
        <v>33</v>
      </c>
      <c r="O37" s="169">
        <v>21</v>
      </c>
    </row>
    <row r="38" spans="1:15">
      <c r="A38" s="151">
        <v>26</v>
      </c>
      <c r="B38" s="158">
        <v>22</v>
      </c>
      <c r="C38" s="205">
        <v>200606754</v>
      </c>
      <c r="D38" s="153" t="s">
        <v>87</v>
      </c>
      <c r="E38" s="153" t="s">
        <v>88</v>
      </c>
      <c r="F38" s="153">
        <v>0</v>
      </c>
      <c r="G38" s="188" t="s">
        <v>59</v>
      </c>
      <c r="H38" s="183">
        <v>0</v>
      </c>
      <c r="I38" s="172" t="s">
        <v>48</v>
      </c>
      <c r="J38" s="188" t="s">
        <v>89</v>
      </c>
      <c r="K38" s="202">
        <v>48.777700000000003</v>
      </c>
      <c r="L38" s="169">
        <v>23</v>
      </c>
      <c r="M38" s="169">
        <v>26</v>
      </c>
      <c r="N38" s="169">
        <v>20</v>
      </c>
      <c r="O38" s="169">
        <v>40</v>
      </c>
    </row>
    <row r="39" spans="1:15">
      <c r="A39" s="151">
        <v>27</v>
      </c>
      <c r="B39" s="158">
        <v>3</v>
      </c>
      <c r="C39" s="205">
        <v>200703942</v>
      </c>
      <c r="D39" s="153" t="s">
        <v>90</v>
      </c>
      <c r="E39" s="153" t="s">
        <v>54</v>
      </c>
      <c r="F39" s="153">
        <v>0</v>
      </c>
      <c r="G39" s="188" t="s">
        <v>55</v>
      </c>
      <c r="H39" s="183">
        <v>0</v>
      </c>
      <c r="I39" s="172" t="s">
        <v>56</v>
      </c>
      <c r="J39" s="188" t="s">
        <v>89</v>
      </c>
      <c r="K39" s="202">
        <v>48.594799999999999</v>
      </c>
      <c r="L39" s="169">
        <v>41</v>
      </c>
      <c r="M39" s="169">
        <v>20</v>
      </c>
      <c r="N39" s="169">
        <v>24</v>
      </c>
      <c r="O39" s="169">
        <v>28</v>
      </c>
    </row>
    <row r="40" spans="1:15">
      <c r="A40" s="151">
        <v>28</v>
      </c>
      <c r="B40" s="158">
        <v>24</v>
      </c>
      <c r="C40" s="205">
        <v>200504936</v>
      </c>
      <c r="D40" s="153" t="s">
        <v>91</v>
      </c>
      <c r="E40" s="153" t="s">
        <v>58</v>
      </c>
      <c r="F40" s="153">
        <v>0</v>
      </c>
      <c r="G40" s="188" t="s">
        <v>59</v>
      </c>
      <c r="H40" s="183">
        <v>0</v>
      </c>
      <c r="I40" s="172" t="s">
        <v>48</v>
      </c>
      <c r="J40" s="188" t="s">
        <v>48</v>
      </c>
      <c r="K40" s="202">
        <v>48.493400000000001</v>
      </c>
      <c r="L40" s="169">
        <v>26</v>
      </c>
      <c r="M40" s="169">
        <v>26</v>
      </c>
      <c r="N40" s="169">
        <v>32</v>
      </c>
      <c r="O40" s="169">
        <v>24</v>
      </c>
    </row>
    <row r="41" spans="1:15">
      <c r="A41" s="151">
        <v>29</v>
      </c>
      <c r="B41" s="158">
        <v>41</v>
      </c>
      <c r="C41" s="205">
        <v>200702982</v>
      </c>
      <c r="D41" s="153" t="s">
        <v>92</v>
      </c>
      <c r="E41" s="153" t="s">
        <v>62</v>
      </c>
      <c r="F41" s="153">
        <v>0</v>
      </c>
      <c r="G41" s="188" t="s">
        <v>55</v>
      </c>
      <c r="H41" s="183">
        <v>0</v>
      </c>
      <c r="I41" s="172" t="s">
        <v>56</v>
      </c>
      <c r="J41" s="188" t="s">
        <v>89</v>
      </c>
      <c r="K41" s="202">
        <v>48.0458</v>
      </c>
      <c r="L41" s="169">
        <v>41</v>
      </c>
      <c r="M41" s="169">
        <v>20</v>
      </c>
      <c r="N41" s="169">
        <v>26</v>
      </c>
      <c r="O41" s="169">
        <v>37</v>
      </c>
    </row>
    <row r="42" spans="1:15">
      <c r="A42" s="151">
        <v>30</v>
      </c>
      <c r="B42" s="158">
        <v>32</v>
      </c>
      <c r="C42" s="205">
        <v>200604278</v>
      </c>
      <c r="D42" s="153" t="s">
        <v>93</v>
      </c>
      <c r="E42" s="153" t="s">
        <v>68</v>
      </c>
      <c r="F42" s="153">
        <v>0</v>
      </c>
      <c r="G42" s="188" t="s">
        <v>55</v>
      </c>
      <c r="H42" s="183">
        <v>0</v>
      </c>
      <c r="I42" s="172" t="s">
        <v>48</v>
      </c>
      <c r="J42" s="188" t="s">
        <v>89</v>
      </c>
      <c r="K42" s="202">
        <v>47.8626</v>
      </c>
      <c r="L42" s="169">
        <v>18</v>
      </c>
      <c r="M42" s="169">
        <v>38</v>
      </c>
      <c r="N42" s="169">
        <v>33</v>
      </c>
      <c r="O42" s="169">
        <v>31</v>
      </c>
    </row>
    <row r="43" spans="1:15">
      <c r="A43" s="151">
        <v>31</v>
      </c>
      <c r="B43" s="158">
        <v>15</v>
      </c>
      <c r="C43" s="205">
        <v>200703804</v>
      </c>
      <c r="D43" s="153" t="s">
        <v>94</v>
      </c>
      <c r="E43" s="153" t="s">
        <v>88</v>
      </c>
      <c r="F43" s="153">
        <v>0</v>
      </c>
      <c r="G43" s="188" t="s">
        <v>59</v>
      </c>
      <c r="H43" s="183">
        <v>0</v>
      </c>
      <c r="I43" s="172" t="s">
        <v>56</v>
      </c>
      <c r="J43" s="188" t="s">
        <v>48</v>
      </c>
      <c r="K43" s="202">
        <v>47.722299999999997</v>
      </c>
      <c r="L43" s="169">
        <v>20</v>
      </c>
      <c r="M43" s="169">
        <v>41</v>
      </c>
      <c r="N43" s="169">
        <v>30</v>
      </c>
      <c r="O43" s="169">
        <v>33</v>
      </c>
    </row>
    <row r="44" spans="1:15">
      <c r="A44" s="151">
        <v>32</v>
      </c>
      <c r="B44" s="158">
        <v>8</v>
      </c>
      <c r="C44" s="205">
        <v>200703588</v>
      </c>
      <c r="D44" s="153" t="s">
        <v>95</v>
      </c>
      <c r="E44" s="153" t="s">
        <v>58</v>
      </c>
      <c r="F44" s="153">
        <v>0</v>
      </c>
      <c r="G44" s="188" t="s">
        <v>59</v>
      </c>
      <c r="H44" s="183">
        <v>0</v>
      </c>
      <c r="I44" s="172" t="s">
        <v>56</v>
      </c>
      <c r="J44" s="188" t="s">
        <v>89</v>
      </c>
      <c r="K44" s="202">
        <v>47.637300000000003</v>
      </c>
      <c r="L44" s="169">
        <v>27</v>
      </c>
      <c r="M44" s="169">
        <v>32</v>
      </c>
      <c r="N44" s="169">
        <v>42</v>
      </c>
      <c r="O44" s="169">
        <v>18</v>
      </c>
    </row>
    <row r="45" spans="1:15">
      <c r="A45" s="151">
        <v>33</v>
      </c>
      <c r="B45" s="158">
        <v>10</v>
      </c>
      <c r="C45" s="205">
        <v>200702512</v>
      </c>
      <c r="D45" s="153" t="s">
        <v>96</v>
      </c>
      <c r="E45" s="153" t="s">
        <v>71</v>
      </c>
      <c r="F45" s="153">
        <v>0</v>
      </c>
      <c r="G45" s="188" t="s">
        <v>55</v>
      </c>
      <c r="H45" s="183">
        <v>0</v>
      </c>
      <c r="I45" s="172" t="s">
        <v>56</v>
      </c>
      <c r="J45" s="188" t="s">
        <v>48</v>
      </c>
      <c r="K45" s="202">
        <v>47.513100000000001</v>
      </c>
      <c r="L45" s="169">
        <v>34</v>
      </c>
      <c r="M45" s="169">
        <v>20</v>
      </c>
      <c r="N45" s="169">
        <v>38</v>
      </c>
      <c r="O45" s="169">
        <v>38</v>
      </c>
    </row>
    <row r="46" spans="1:15">
      <c r="A46" s="151">
        <v>34</v>
      </c>
      <c r="B46" s="158">
        <v>59</v>
      </c>
      <c r="C46" s="205">
        <v>200504284</v>
      </c>
      <c r="D46" s="153" t="s">
        <v>97</v>
      </c>
      <c r="E46" s="153" t="s">
        <v>68</v>
      </c>
      <c r="F46" s="153">
        <v>0</v>
      </c>
      <c r="G46" s="188" t="s">
        <v>55</v>
      </c>
      <c r="H46" s="183">
        <v>0</v>
      </c>
      <c r="I46" s="172" t="s">
        <v>48</v>
      </c>
      <c r="J46" s="188" t="s">
        <v>48</v>
      </c>
      <c r="K46" s="202">
        <v>47.441200000000002</v>
      </c>
      <c r="L46" s="169">
        <v>27</v>
      </c>
      <c r="M46" s="169">
        <v>29</v>
      </c>
      <c r="N46" s="169">
        <v>41</v>
      </c>
      <c r="O46" s="169">
        <v>27</v>
      </c>
    </row>
    <row r="47" spans="1:15">
      <c r="A47" s="151">
        <v>35</v>
      </c>
      <c r="B47" s="158">
        <v>57</v>
      </c>
      <c r="C47" s="205">
        <v>200501332</v>
      </c>
      <c r="D47" s="153" t="s">
        <v>98</v>
      </c>
      <c r="E47" s="153" t="s">
        <v>84</v>
      </c>
      <c r="F47" s="153">
        <v>0</v>
      </c>
      <c r="G47" s="188" t="s">
        <v>55</v>
      </c>
      <c r="H47" s="183">
        <v>0</v>
      </c>
      <c r="I47" s="172" t="s">
        <v>48</v>
      </c>
      <c r="J47" s="188" t="s">
        <v>48</v>
      </c>
      <c r="K47" s="202">
        <v>47.124200000000002</v>
      </c>
      <c r="L47" s="169">
        <v>37</v>
      </c>
      <c r="M47" s="169">
        <v>29</v>
      </c>
      <c r="N47" s="169">
        <v>36</v>
      </c>
      <c r="O47" s="169">
        <v>28</v>
      </c>
    </row>
    <row r="48" spans="1:15">
      <c r="A48" s="151">
        <v>36</v>
      </c>
      <c r="B48" s="158">
        <v>13</v>
      </c>
      <c r="C48" s="205">
        <v>200503978</v>
      </c>
      <c r="D48" s="153" t="s">
        <v>99</v>
      </c>
      <c r="E48" s="153" t="s">
        <v>62</v>
      </c>
      <c r="F48" s="153">
        <v>0</v>
      </c>
      <c r="G48" s="188" t="s">
        <v>55</v>
      </c>
      <c r="H48" s="183">
        <v>0</v>
      </c>
      <c r="I48" s="172" t="s">
        <v>48</v>
      </c>
      <c r="J48" s="188" t="s">
        <v>48</v>
      </c>
      <c r="K48" s="202">
        <v>47.052300000000002</v>
      </c>
      <c r="L48" s="169">
        <v>13</v>
      </c>
      <c r="M48" s="169">
        <v>51</v>
      </c>
      <c r="N48" s="169">
        <v>16</v>
      </c>
      <c r="O48" s="169">
        <v>26</v>
      </c>
    </row>
    <row r="49" spans="1:15">
      <c r="A49" s="151">
        <v>37</v>
      </c>
      <c r="B49" s="158">
        <v>27</v>
      </c>
      <c r="C49" s="205">
        <v>200702252</v>
      </c>
      <c r="D49" s="153" t="s">
        <v>100</v>
      </c>
      <c r="E49" s="153" t="s">
        <v>68</v>
      </c>
      <c r="F49" s="153">
        <v>0</v>
      </c>
      <c r="G49" s="188" t="s">
        <v>55</v>
      </c>
      <c r="H49" s="183">
        <v>0</v>
      </c>
      <c r="I49" s="172" t="s">
        <v>48</v>
      </c>
      <c r="J49" s="188" t="s">
        <v>89</v>
      </c>
      <c r="K49" s="202">
        <v>46.787599999999998</v>
      </c>
      <c r="L49" s="169">
        <v>34</v>
      </c>
      <c r="M49" s="169">
        <v>44</v>
      </c>
      <c r="N49" s="169">
        <v>26</v>
      </c>
      <c r="O49" s="169">
        <v>31</v>
      </c>
    </row>
    <row r="50" spans="1:15">
      <c r="A50" s="151">
        <v>38</v>
      </c>
      <c r="B50" s="158">
        <v>31</v>
      </c>
      <c r="C50" s="205">
        <v>200703586</v>
      </c>
      <c r="D50" s="153" t="s">
        <v>101</v>
      </c>
      <c r="E50" s="153" t="s">
        <v>58</v>
      </c>
      <c r="F50" s="153">
        <v>0</v>
      </c>
      <c r="G50" s="188" t="s">
        <v>59</v>
      </c>
      <c r="H50" s="183">
        <v>0</v>
      </c>
      <c r="I50" s="172" t="s">
        <v>48</v>
      </c>
      <c r="J50" s="188" t="s">
        <v>89</v>
      </c>
      <c r="K50" s="202">
        <v>46.186300000000003</v>
      </c>
      <c r="L50" s="169">
        <v>32</v>
      </c>
      <c r="M50" s="169">
        <v>28</v>
      </c>
      <c r="N50" s="169">
        <v>38</v>
      </c>
      <c r="O50" s="169">
        <v>46</v>
      </c>
    </row>
    <row r="51" spans="1:15">
      <c r="A51" s="151">
        <v>39</v>
      </c>
      <c r="B51" s="158">
        <v>52</v>
      </c>
      <c r="C51" s="205">
        <v>200604986</v>
      </c>
      <c r="D51" s="153" t="s">
        <v>102</v>
      </c>
      <c r="E51" s="153" t="s">
        <v>58</v>
      </c>
      <c r="F51" s="153">
        <v>0</v>
      </c>
      <c r="G51" s="188" t="s">
        <v>59</v>
      </c>
      <c r="H51" s="183">
        <v>0</v>
      </c>
      <c r="I51" s="172" t="s">
        <v>48</v>
      </c>
      <c r="J51" s="188" t="s">
        <v>89</v>
      </c>
      <c r="K51" s="202">
        <v>45.967399999999998</v>
      </c>
      <c r="L51" s="169">
        <v>29</v>
      </c>
      <c r="M51" s="169">
        <v>43</v>
      </c>
      <c r="N51" s="169">
        <v>42</v>
      </c>
      <c r="O51" s="169">
        <v>33</v>
      </c>
    </row>
    <row r="52" spans="1:15">
      <c r="A52" s="151">
        <v>40</v>
      </c>
      <c r="B52" s="158">
        <v>54</v>
      </c>
      <c r="C52" s="205">
        <v>200602950</v>
      </c>
      <c r="D52" s="153" t="s">
        <v>103</v>
      </c>
      <c r="E52" s="153" t="s">
        <v>71</v>
      </c>
      <c r="F52" s="153">
        <v>0</v>
      </c>
      <c r="G52" s="188" t="s">
        <v>55</v>
      </c>
      <c r="H52" s="183">
        <v>0</v>
      </c>
      <c r="I52" s="172" t="s">
        <v>48</v>
      </c>
      <c r="J52" s="188" t="s">
        <v>48</v>
      </c>
      <c r="K52" s="202">
        <v>44.902000000000001</v>
      </c>
      <c r="L52" s="169">
        <v>32</v>
      </c>
      <c r="M52" s="169">
        <v>49</v>
      </c>
      <c r="N52" s="169">
        <v>36</v>
      </c>
      <c r="O52" s="169">
        <v>42</v>
      </c>
    </row>
    <row r="53" spans="1:15">
      <c r="A53" s="151">
        <v>41</v>
      </c>
      <c r="B53" s="158">
        <v>9</v>
      </c>
      <c r="C53" s="205">
        <v>200305396</v>
      </c>
      <c r="D53" s="153" t="s">
        <v>104</v>
      </c>
      <c r="E53" s="153" t="s">
        <v>88</v>
      </c>
      <c r="F53" s="153">
        <v>0</v>
      </c>
      <c r="G53" s="188" t="s">
        <v>59</v>
      </c>
      <c r="H53" s="183">
        <v>0</v>
      </c>
      <c r="I53" s="172" t="s">
        <v>8</v>
      </c>
      <c r="J53" s="188" t="s">
        <v>48</v>
      </c>
      <c r="K53" s="202">
        <v>44.790900000000001</v>
      </c>
      <c r="L53" s="169">
        <v>52</v>
      </c>
      <c r="M53" s="169">
        <v>45</v>
      </c>
      <c r="N53" s="169">
        <v>38</v>
      </c>
      <c r="O53" s="169">
        <v>36</v>
      </c>
    </row>
    <row r="54" spans="1:15">
      <c r="A54" s="151">
        <v>42</v>
      </c>
      <c r="B54" s="158">
        <v>26</v>
      </c>
      <c r="C54" s="205">
        <v>200504980</v>
      </c>
      <c r="D54" s="153" t="s">
        <v>105</v>
      </c>
      <c r="E54" s="153" t="s">
        <v>58</v>
      </c>
      <c r="F54" s="153">
        <v>0</v>
      </c>
      <c r="G54" s="188" t="s">
        <v>59</v>
      </c>
      <c r="H54" s="183">
        <v>0</v>
      </c>
      <c r="I54" s="172" t="s">
        <v>48</v>
      </c>
      <c r="J54" s="188" t="s">
        <v>48</v>
      </c>
      <c r="K54" s="202">
        <v>44.771299999999997</v>
      </c>
      <c r="L54" s="169">
        <v>21</v>
      </c>
      <c r="M54" s="169">
        <v>54</v>
      </c>
      <c r="N54" s="169">
        <v>24</v>
      </c>
      <c r="O54" s="169">
        <v>38</v>
      </c>
    </row>
    <row r="55" spans="1:15">
      <c r="A55" s="151">
        <v>43</v>
      </c>
      <c r="B55" s="158">
        <v>29</v>
      </c>
      <c r="C55" s="205">
        <v>200604422</v>
      </c>
      <c r="D55" s="153" t="s">
        <v>106</v>
      </c>
      <c r="E55" s="153" t="s">
        <v>62</v>
      </c>
      <c r="F55" s="153">
        <v>0</v>
      </c>
      <c r="G55" s="188" t="s">
        <v>55</v>
      </c>
      <c r="H55" s="183">
        <v>0</v>
      </c>
      <c r="I55" s="172" t="s">
        <v>48</v>
      </c>
      <c r="J55" s="188" t="s">
        <v>48</v>
      </c>
      <c r="K55" s="202">
        <v>43.934600000000003</v>
      </c>
      <c r="L55" s="169">
        <v>41</v>
      </c>
      <c r="M55" s="169">
        <v>36</v>
      </c>
      <c r="N55" s="169">
        <v>49</v>
      </c>
      <c r="O55" s="169">
        <v>47</v>
      </c>
    </row>
    <row r="56" spans="1:15">
      <c r="A56" s="151">
        <v>44</v>
      </c>
      <c r="B56" s="158">
        <v>36</v>
      </c>
      <c r="C56" s="205">
        <v>200503800</v>
      </c>
      <c r="D56" s="153" t="s">
        <v>107</v>
      </c>
      <c r="E56" s="153" t="s">
        <v>68</v>
      </c>
      <c r="F56" s="153">
        <v>0</v>
      </c>
      <c r="G56" s="188" t="s">
        <v>55</v>
      </c>
      <c r="H56" s="183">
        <v>0</v>
      </c>
      <c r="I56" s="172" t="s">
        <v>48</v>
      </c>
      <c r="J56" s="188" t="s">
        <v>48</v>
      </c>
      <c r="K56" s="202">
        <v>43.522799999999997</v>
      </c>
      <c r="L56" s="169">
        <v>51</v>
      </c>
      <c r="M56" s="169">
        <v>36</v>
      </c>
      <c r="N56" s="169">
        <v>48</v>
      </c>
      <c r="O56" s="169">
        <v>47</v>
      </c>
    </row>
    <row r="57" spans="1:15">
      <c r="A57" s="151">
        <v>45</v>
      </c>
      <c r="B57" s="158">
        <v>37</v>
      </c>
      <c r="C57" s="205">
        <v>200700878</v>
      </c>
      <c r="D57" s="153" t="s">
        <v>108</v>
      </c>
      <c r="E57" s="153" t="s">
        <v>71</v>
      </c>
      <c r="F57" s="153">
        <v>0</v>
      </c>
      <c r="G57" s="188" t="s">
        <v>55</v>
      </c>
      <c r="H57" s="183">
        <v>0</v>
      </c>
      <c r="I57" s="172" t="s">
        <v>48</v>
      </c>
      <c r="J57" s="188" t="s">
        <v>48</v>
      </c>
      <c r="K57" s="202">
        <v>43.304000000000002</v>
      </c>
      <c r="L57" s="169">
        <v>40</v>
      </c>
      <c r="M57" s="169">
        <v>41</v>
      </c>
      <c r="N57" s="169">
        <v>47</v>
      </c>
      <c r="O57" s="169">
        <v>49</v>
      </c>
    </row>
    <row r="58" spans="1:15">
      <c r="A58" s="151">
        <v>46</v>
      </c>
      <c r="B58" s="158">
        <v>46</v>
      </c>
      <c r="C58" s="205">
        <v>200703412</v>
      </c>
      <c r="D58" s="153" t="s">
        <v>109</v>
      </c>
      <c r="E58" s="153" t="s">
        <v>88</v>
      </c>
      <c r="F58" s="153">
        <v>0</v>
      </c>
      <c r="G58" s="188" t="s">
        <v>59</v>
      </c>
      <c r="H58" s="183">
        <v>0</v>
      </c>
      <c r="I58" s="172" t="s">
        <v>48</v>
      </c>
      <c r="J58" s="188" t="s">
        <v>48</v>
      </c>
      <c r="K58" s="202">
        <v>43.258099999999999</v>
      </c>
      <c r="L58" s="169">
        <v>52</v>
      </c>
      <c r="M58" s="169">
        <v>45</v>
      </c>
      <c r="N58" s="169">
        <v>50</v>
      </c>
      <c r="O58" s="169">
        <v>40</v>
      </c>
    </row>
    <row r="59" spans="1:15">
      <c r="A59" s="151">
        <v>47</v>
      </c>
      <c r="B59" s="158">
        <v>30</v>
      </c>
      <c r="C59" s="205">
        <v>200702464</v>
      </c>
      <c r="D59" s="153" t="s">
        <v>110</v>
      </c>
      <c r="E59" s="153" t="s">
        <v>88</v>
      </c>
      <c r="F59" s="153">
        <v>0</v>
      </c>
      <c r="G59" s="188" t="s">
        <v>59</v>
      </c>
      <c r="H59" s="183">
        <v>0</v>
      </c>
      <c r="I59" s="172" t="s">
        <v>48</v>
      </c>
      <c r="J59" s="188" t="s">
        <v>48</v>
      </c>
      <c r="K59" s="202">
        <v>42.947699999999998</v>
      </c>
      <c r="L59" s="169">
        <v>37</v>
      </c>
      <c r="M59" s="169">
        <v>50</v>
      </c>
      <c r="N59" s="169">
        <v>45</v>
      </c>
      <c r="O59" s="169">
        <v>43</v>
      </c>
    </row>
    <row r="60" spans="1:15">
      <c r="A60" s="151">
        <v>48</v>
      </c>
      <c r="B60" s="158">
        <v>23</v>
      </c>
      <c r="C60" s="205">
        <v>200704030</v>
      </c>
      <c r="D60" s="153" t="s">
        <v>111</v>
      </c>
      <c r="E60" s="153" t="s">
        <v>112</v>
      </c>
      <c r="F60" s="153">
        <v>0</v>
      </c>
      <c r="G60" s="188" t="s">
        <v>55</v>
      </c>
      <c r="H60" s="183">
        <v>0</v>
      </c>
      <c r="I60" s="172" t="s">
        <v>48</v>
      </c>
      <c r="J60" s="188" t="s">
        <v>48</v>
      </c>
      <c r="K60" s="202">
        <v>40.578400000000002</v>
      </c>
      <c r="L60" s="169">
        <v>45</v>
      </c>
      <c r="M60" s="169">
        <v>52</v>
      </c>
      <c r="N60" s="169">
        <v>52</v>
      </c>
      <c r="O60" s="169">
        <v>44</v>
      </c>
    </row>
    <row r="61" spans="1:15">
      <c r="A61" s="151">
        <v>49</v>
      </c>
      <c r="B61" s="158">
        <v>33</v>
      </c>
      <c r="C61" s="205">
        <v>200703340</v>
      </c>
      <c r="D61" s="153" t="s">
        <v>113</v>
      </c>
      <c r="E61" s="153" t="s">
        <v>62</v>
      </c>
      <c r="F61" s="153">
        <v>0</v>
      </c>
      <c r="G61" s="188" t="s">
        <v>55</v>
      </c>
      <c r="H61" s="183">
        <v>0</v>
      </c>
      <c r="I61" s="172" t="s">
        <v>48</v>
      </c>
      <c r="J61" s="188" t="s">
        <v>48</v>
      </c>
      <c r="K61" s="202">
        <v>36.777799999999999</v>
      </c>
      <c r="L61" s="169">
        <v>49</v>
      </c>
      <c r="M61" s="169">
        <v>34</v>
      </c>
      <c r="N61" s="169">
        <v>31</v>
      </c>
      <c r="O61" s="169" t="s">
        <v>48</v>
      </c>
    </row>
    <row r="62" spans="1:15">
      <c r="A62" s="151">
        <v>50</v>
      </c>
      <c r="B62" s="158">
        <v>53</v>
      </c>
      <c r="C62" s="205">
        <v>200704302</v>
      </c>
      <c r="D62" s="153" t="s">
        <v>114</v>
      </c>
      <c r="E62" s="153" t="s">
        <v>54</v>
      </c>
      <c r="F62" s="153">
        <v>0</v>
      </c>
      <c r="G62" s="188" t="s">
        <v>55</v>
      </c>
      <c r="H62" s="183">
        <v>0</v>
      </c>
      <c r="I62" s="172" t="s">
        <v>48</v>
      </c>
      <c r="J62" s="188" t="s">
        <v>48</v>
      </c>
      <c r="K62" s="202">
        <v>34.150300000000001</v>
      </c>
      <c r="L62" s="169">
        <v>47</v>
      </c>
      <c r="M62" s="169">
        <v>48</v>
      </c>
      <c r="N62" s="169">
        <v>46</v>
      </c>
      <c r="O62" s="169" t="s">
        <v>48</v>
      </c>
    </row>
    <row r="63" spans="1:15">
      <c r="A63" s="151">
        <v>51</v>
      </c>
      <c r="B63" s="158">
        <v>20</v>
      </c>
      <c r="C63" s="205">
        <v>200405830</v>
      </c>
      <c r="D63" s="153" t="s">
        <v>115</v>
      </c>
      <c r="E63" s="153" t="s">
        <v>54</v>
      </c>
      <c r="F63" s="153">
        <v>0</v>
      </c>
      <c r="G63" s="188" t="s">
        <v>55</v>
      </c>
      <c r="H63" s="183">
        <v>0</v>
      </c>
      <c r="I63" s="172" t="s">
        <v>8</v>
      </c>
      <c r="J63" s="188" t="s">
        <v>48</v>
      </c>
      <c r="K63" s="202">
        <v>33.928100000000001</v>
      </c>
      <c r="L63" s="169">
        <v>54</v>
      </c>
      <c r="M63" s="169">
        <v>38</v>
      </c>
      <c r="N63" s="169">
        <v>51</v>
      </c>
      <c r="O63" s="169" t="s">
        <v>48</v>
      </c>
    </row>
    <row r="64" spans="1:15">
      <c r="A64" s="151">
        <v>52</v>
      </c>
      <c r="B64" s="158">
        <v>7</v>
      </c>
      <c r="C64" s="205">
        <v>200206200</v>
      </c>
      <c r="D64" s="153" t="s">
        <v>116</v>
      </c>
      <c r="E64" s="153" t="s">
        <v>88</v>
      </c>
      <c r="F64" s="153">
        <v>0</v>
      </c>
      <c r="G64" s="188" t="s">
        <v>59</v>
      </c>
      <c r="H64" s="183">
        <v>0</v>
      </c>
      <c r="I64" s="172" t="s">
        <v>8</v>
      </c>
      <c r="J64" s="188" t="s">
        <v>48</v>
      </c>
      <c r="K64" s="202">
        <v>33.114400000000003</v>
      </c>
      <c r="L64" s="169">
        <v>45</v>
      </c>
      <c r="M64" s="169">
        <v>47</v>
      </c>
      <c r="N64" s="169">
        <v>54</v>
      </c>
      <c r="O64" s="169" t="s">
        <v>48</v>
      </c>
    </row>
    <row r="65" spans="1:15">
      <c r="A65" s="151">
        <v>53</v>
      </c>
      <c r="B65" s="158">
        <v>5</v>
      </c>
      <c r="C65" s="205">
        <v>200405784</v>
      </c>
      <c r="D65" s="153" t="s">
        <v>117</v>
      </c>
      <c r="E65" s="153" t="s">
        <v>58</v>
      </c>
      <c r="F65" s="153">
        <v>0</v>
      </c>
      <c r="G65" s="188" t="s">
        <v>59</v>
      </c>
      <c r="H65" s="183">
        <v>0</v>
      </c>
      <c r="I65" s="172" t="s">
        <v>8</v>
      </c>
      <c r="J65" s="188" t="s">
        <v>48</v>
      </c>
      <c r="K65" s="202">
        <v>31.833200000000001</v>
      </c>
      <c r="L65" s="169">
        <v>36</v>
      </c>
      <c r="M65" s="169">
        <v>52</v>
      </c>
      <c r="N65" s="169">
        <v>53</v>
      </c>
      <c r="O65" s="169" t="s">
        <v>48</v>
      </c>
    </row>
    <row r="66" spans="1:15">
      <c r="A66" s="151">
        <v>54</v>
      </c>
      <c r="B66" s="158">
        <v>1</v>
      </c>
      <c r="C66" s="205">
        <v>200405788</v>
      </c>
      <c r="D66" s="153" t="s">
        <v>118</v>
      </c>
      <c r="E66" s="153" t="s">
        <v>62</v>
      </c>
      <c r="F66" s="153">
        <v>0</v>
      </c>
      <c r="G66" s="188" t="s">
        <v>55</v>
      </c>
      <c r="H66" s="183">
        <v>0</v>
      </c>
      <c r="I66" s="172" t="s">
        <v>8</v>
      </c>
      <c r="J66" s="188" t="s">
        <v>48</v>
      </c>
      <c r="K66" s="202">
        <v>0</v>
      </c>
      <c r="L66" s="169" t="s">
        <v>48</v>
      </c>
      <c r="M66" s="169" t="s">
        <v>48</v>
      </c>
      <c r="N66" s="169" t="s">
        <v>48</v>
      </c>
      <c r="O66" s="169" t="s">
        <v>48</v>
      </c>
    </row>
    <row r="67" spans="1:15">
      <c r="A67" s="151">
        <v>54</v>
      </c>
      <c r="B67" s="158">
        <v>49</v>
      </c>
      <c r="C67" s="205">
        <v>200603120</v>
      </c>
      <c r="D67" s="153" t="s">
        <v>119</v>
      </c>
      <c r="E67" s="153" t="s">
        <v>62</v>
      </c>
      <c r="F67" s="153">
        <v>0</v>
      </c>
      <c r="G67" s="188" t="s">
        <v>55</v>
      </c>
      <c r="H67" s="183">
        <v>0</v>
      </c>
      <c r="I67" s="172" t="s">
        <v>48</v>
      </c>
      <c r="J67" s="188" t="s">
        <v>48</v>
      </c>
      <c r="K67" s="202">
        <v>0</v>
      </c>
      <c r="L67" s="169" t="s">
        <v>48</v>
      </c>
      <c r="M67" s="169" t="s">
        <v>48</v>
      </c>
      <c r="N67" s="169" t="s">
        <v>48</v>
      </c>
      <c r="O67" s="169" t="s">
        <v>48</v>
      </c>
    </row>
    <row r="68" spans="1:15">
      <c r="A68" s="151">
        <v>54</v>
      </c>
      <c r="B68" s="158">
        <v>21</v>
      </c>
      <c r="C68" s="205">
        <v>200702786</v>
      </c>
      <c r="D68" s="153" t="s">
        <v>120</v>
      </c>
      <c r="E68" s="153" t="s">
        <v>54</v>
      </c>
      <c r="F68" s="153">
        <v>0</v>
      </c>
      <c r="G68" s="188" t="s">
        <v>55</v>
      </c>
      <c r="H68" s="183">
        <v>0</v>
      </c>
      <c r="I68" s="172" t="s">
        <v>48</v>
      </c>
      <c r="J68" s="188" t="s">
        <v>48</v>
      </c>
      <c r="K68" s="202">
        <v>0</v>
      </c>
      <c r="L68" s="169" t="s">
        <v>48</v>
      </c>
      <c r="M68" s="169" t="s">
        <v>48</v>
      </c>
      <c r="N68" s="169" t="s">
        <v>48</v>
      </c>
      <c r="O68" s="169" t="s">
        <v>48</v>
      </c>
    </row>
    <row r="69" spans="1:15">
      <c r="A69" s="151">
        <v>54</v>
      </c>
      <c r="B69" s="158">
        <v>6</v>
      </c>
      <c r="C69" s="205">
        <v>200500642</v>
      </c>
      <c r="D69" s="153" t="s">
        <v>121</v>
      </c>
      <c r="E69" s="153" t="s">
        <v>112</v>
      </c>
      <c r="F69" s="153">
        <v>0</v>
      </c>
      <c r="G69" s="188" t="s">
        <v>55</v>
      </c>
      <c r="H69" s="183">
        <v>0</v>
      </c>
      <c r="I69" s="172" t="s">
        <v>48</v>
      </c>
      <c r="J69" s="188" t="s">
        <v>48</v>
      </c>
      <c r="K69" s="202">
        <v>0</v>
      </c>
      <c r="L69" s="169" t="s">
        <v>48</v>
      </c>
      <c r="M69" s="169" t="s">
        <v>48</v>
      </c>
      <c r="N69" s="169" t="s">
        <v>48</v>
      </c>
      <c r="O69" s="169" t="s">
        <v>48</v>
      </c>
    </row>
    <row r="70" spans="1:15">
      <c r="A70" s="151">
        <v>54</v>
      </c>
      <c r="B70" s="158">
        <v>42</v>
      </c>
      <c r="C70" s="205">
        <v>200502634</v>
      </c>
      <c r="D70" s="153" t="s">
        <v>122</v>
      </c>
      <c r="E70" s="153" t="s">
        <v>112</v>
      </c>
      <c r="F70" s="153">
        <v>0</v>
      </c>
      <c r="G70" s="188" t="s">
        <v>55</v>
      </c>
      <c r="H70" s="183">
        <v>0</v>
      </c>
      <c r="I70" s="172" t="s">
        <v>48</v>
      </c>
      <c r="J70" s="188" t="s">
        <v>48</v>
      </c>
      <c r="K70" s="202">
        <v>0</v>
      </c>
      <c r="L70" s="169" t="s">
        <v>48</v>
      </c>
      <c r="M70" s="169" t="s">
        <v>48</v>
      </c>
      <c r="N70" s="169" t="s">
        <v>48</v>
      </c>
      <c r="O70" s="169" t="s">
        <v>48</v>
      </c>
    </row>
    <row r="71" spans="1:15">
      <c r="A71" s="151">
        <v>54</v>
      </c>
      <c r="B71" s="158">
        <v>4</v>
      </c>
      <c r="C71" s="205">
        <v>200505180</v>
      </c>
      <c r="D71" s="153" t="s">
        <v>123</v>
      </c>
      <c r="E71" s="153" t="s">
        <v>58</v>
      </c>
      <c r="F71" s="153">
        <v>0</v>
      </c>
      <c r="G71" s="188" t="s">
        <v>59</v>
      </c>
      <c r="H71" s="183">
        <v>0</v>
      </c>
      <c r="I71" s="172" t="s">
        <v>48</v>
      </c>
      <c r="J71" s="188" t="s">
        <v>48</v>
      </c>
      <c r="K71" s="202">
        <v>0</v>
      </c>
      <c r="L71" s="169" t="s">
        <v>48</v>
      </c>
      <c r="M71" s="169" t="s">
        <v>48</v>
      </c>
      <c r="N71" s="169" t="s">
        <v>48</v>
      </c>
      <c r="O71" s="169" t="s">
        <v>48</v>
      </c>
    </row>
    <row r="72" spans="1:15">
      <c r="A72" s="151">
        <v>54</v>
      </c>
      <c r="B72" s="158">
        <v>58</v>
      </c>
      <c r="C72" s="205">
        <v>200505028</v>
      </c>
      <c r="D72" s="153" t="s">
        <v>124</v>
      </c>
      <c r="E72" s="153" t="s">
        <v>58</v>
      </c>
      <c r="F72" s="153">
        <v>0</v>
      </c>
      <c r="G72" s="188" t="s">
        <v>59</v>
      </c>
      <c r="H72" s="183">
        <v>0</v>
      </c>
      <c r="I72" s="172" t="s">
        <v>48</v>
      </c>
      <c r="J72" s="188" t="s">
        <v>48</v>
      </c>
      <c r="K72" s="202">
        <v>0</v>
      </c>
      <c r="L72" s="169" t="s">
        <v>48</v>
      </c>
      <c r="M72" s="169" t="s">
        <v>48</v>
      </c>
      <c r="N72" s="169" t="s">
        <v>48</v>
      </c>
      <c r="O72" s="169" t="s">
        <v>48</v>
      </c>
    </row>
    <row r="73" spans="1:15">
      <c r="A73" s="151">
        <v>54</v>
      </c>
      <c r="B73" s="158">
        <v>62</v>
      </c>
      <c r="C73" s="205">
        <v>0</v>
      </c>
      <c r="D73" s="153">
        <v>0</v>
      </c>
      <c r="E73" s="153">
        <v>0</v>
      </c>
      <c r="F73" s="153">
        <v>0</v>
      </c>
      <c r="G73" s="188">
        <v>0</v>
      </c>
      <c r="H73" s="183">
        <v>0</v>
      </c>
      <c r="I73" s="172" t="s">
        <v>48</v>
      </c>
      <c r="J73" s="188" t="s">
        <v>48</v>
      </c>
      <c r="K73" s="202">
        <v>0</v>
      </c>
      <c r="L73" s="169" t="s">
        <v>48</v>
      </c>
      <c r="M73" s="169" t="s">
        <v>48</v>
      </c>
      <c r="N73" s="169" t="s">
        <v>48</v>
      </c>
      <c r="O73" s="169" t="s">
        <v>48</v>
      </c>
    </row>
    <row r="74" spans="1:15">
      <c r="A74" s="151" t="s">
        <v>8</v>
      </c>
      <c r="B74" s="158">
        <v>40</v>
      </c>
      <c r="C74" s="205">
        <v>200701468</v>
      </c>
      <c r="D74" s="153" t="s">
        <v>125</v>
      </c>
      <c r="E74" s="153" t="s">
        <v>126</v>
      </c>
      <c r="F74" s="153" t="s">
        <v>8</v>
      </c>
      <c r="G74" s="188" t="s">
        <v>127</v>
      </c>
      <c r="H74" s="183">
        <v>0</v>
      </c>
      <c r="I74" s="172" t="s">
        <v>48</v>
      </c>
      <c r="J74" s="188" t="s">
        <v>48</v>
      </c>
      <c r="K74" s="202">
        <v>44.950899999999997</v>
      </c>
      <c r="L74" s="169">
        <v>41</v>
      </c>
      <c r="M74" s="169">
        <v>35</v>
      </c>
      <c r="N74" s="169">
        <v>44</v>
      </c>
      <c r="O74" s="169">
        <v>44</v>
      </c>
    </row>
  </sheetData>
  <mergeCells count="10">
    <mergeCell ref="N7:O7"/>
    <mergeCell ref="N8:O8"/>
    <mergeCell ref="L11:O11"/>
    <mergeCell ref="M1:N1"/>
    <mergeCell ref="M2:N2"/>
    <mergeCell ref="H7:I7"/>
    <mergeCell ref="A1:G1"/>
    <mergeCell ref="A2:G2"/>
    <mergeCell ref="A3:D3"/>
    <mergeCell ref="B5:D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73"/>
  <sheetViews>
    <sheetView topLeftCell="A5" workbookViewId="0">
      <selection activeCell="C13" sqref="C13:D76"/>
    </sheetView>
  </sheetViews>
  <sheetFormatPr defaultRowHeight="15"/>
  <cols>
    <col min="3" max="3" width="19.5703125" bestFit="1" customWidth="1"/>
    <col min="4" max="4" width="16.140625" bestFit="1" customWidth="1"/>
  </cols>
  <sheetData>
    <row r="1" spans="1:54">
      <c r="A1" s="223" t="s">
        <v>39</v>
      </c>
      <c r="B1" s="223"/>
      <c r="C1" s="223"/>
      <c r="D1" s="223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310"/>
      <c r="AV1" s="297"/>
      <c r="AW1" s="297"/>
      <c r="AX1" s="295" t="s">
        <v>40</v>
      </c>
      <c r="AY1" s="295"/>
      <c r="AZ1" s="216">
        <v>43778</v>
      </c>
      <c r="BA1" s="217"/>
      <c r="BB1" s="276"/>
    </row>
    <row r="2" spans="1:54">
      <c r="A2" s="223" t="s">
        <v>41</v>
      </c>
      <c r="B2" s="223"/>
      <c r="C2" s="223"/>
      <c r="D2" s="223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310"/>
      <c r="AV2" s="297"/>
      <c r="AW2" s="297"/>
      <c r="AX2" s="295" t="s">
        <v>42</v>
      </c>
      <c r="AY2" s="295"/>
      <c r="AZ2" s="218">
        <v>0.5625</v>
      </c>
      <c r="BA2" s="219"/>
      <c r="BB2" s="275"/>
    </row>
    <row r="3" spans="1:54" ht="15.75" thickBot="1">
      <c r="A3" s="209" t="s">
        <v>43</v>
      </c>
      <c r="B3" s="210"/>
      <c r="C3" s="210"/>
      <c r="D3" s="296"/>
      <c r="E3" s="304" t="s">
        <v>44</v>
      </c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11"/>
      <c r="AV3" s="305"/>
      <c r="AW3" s="305"/>
      <c r="AX3" s="305"/>
      <c r="AY3" s="295"/>
      <c r="AZ3" s="295"/>
      <c r="BA3" s="295"/>
      <c r="BB3" s="274"/>
    </row>
    <row r="4" spans="1:54" ht="15.75" thickTop="1">
      <c r="A4" s="289"/>
      <c r="B4" s="278"/>
      <c r="C4" s="278"/>
      <c r="D4" s="278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8"/>
      <c r="AU4" s="312"/>
      <c r="AV4" s="278"/>
      <c r="AW4" s="278"/>
      <c r="AX4" s="278"/>
      <c r="AY4" s="278"/>
      <c r="AZ4" s="278"/>
      <c r="BA4" s="278"/>
      <c r="BB4" s="278"/>
    </row>
    <row r="5" spans="1:54">
      <c r="A5" s="290"/>
      <c r="B5" s="211" t="s">
        <v>0</v>
      </c>
      <c r="C5" s="208"/>
      <c r="D5" s="275"/>
      <c r="E5" s="277"/>
      <c r="F5" s="274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31" t="s">
        <v>45</v>
      </c>
      <c r="AU5" s="321"/>
      <c r="AV5" s="321"/>
      <c r="AW5" s="322">
        <v>0</v>
      </c>
      <c r="AX5" s="329" t="s">
        <v>18</v>
      </c>
      <c r="AY5" s="321"/>
      <c r="AZ5" s="322">
        <v>0</v>
      </c>
      <c r="BA5" s="323" t="s">
        <v>46</v>
      </c>
      <c r="BB5" s="323">
        <v>0</v>
      </c>
    </row>
    <row r="6" spans="1:54">
      <c r="A6" s="290">
        <v>1</v>
      </c>
      <c r="B6" s="303" t="s">
        <v>47</v>
      </c>
      <c r="C6" s="297"/>
      <c r="D6" s="274"/>
      <c r="E6" s="306">
        <v>2.2000000000000002</v>
      </c>
      <c r="F6" s="277"/>
      <c r="G6" s="274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77"/>
      <c r="AO6" s="277"/>
      <c r="AP6" s="277"/>
      <c r="AQ6" s="277"/>
      <c r="AR6" s="277"/>
      <c r="AS6" s="277"/>
      <c r="AT6" s="330">
        <v>45</v>
      </c>
      <c r="AU6" s="325"/>
      <c r="AV6" s="235">
        <v>0</v>
      </c>
      <c r="AW6" s="235"/>
      <c r="AX6" s="326" t="s">
        <v>128</v>
      </c>
      <c r="AY6" s="274"/>
      <c r="AZ6" s="274"/>
      <c r="BA6" s="324"/>
      <c r="BB6" s="322" t="s">
        <v>48</v>
      </c>
    </row>
    <row r="7" spans="1:54">
      <c r="A7" s="290">
        <v>2</v>
      </c>
      <c r="B7" s="303" t="s">
        <v>49</v>
      </c>
      <c r="C7" s="297"/>
      <c r="D7" s="274"/>
      <c r="E7" s="306">
        <v>3.1</v>
      </c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277"/>
      <c r="AE7" s="277"/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325"/>
      <c r="AU7" s="206"/>
      <c r="AV7" s="206"/>
      <c r="AW7" s="330"/>
      <c r="AX7" s="330"/>
      <c r="AY7" s="326"/>
      <c r="AZ7" s="309" t="s">
        <v>50</v>
      </c>
      <c r="BA7" s="235">
        <v>49</v>
      </c>
      <c r="BB7" s="235"/>
    </row>
    <row r="8" spans="1:54">
      <c r="A8" s="290">
        <v>3</v>
      </c>
      <c r="B8" s="303" t="s">
        <v>51</v>
      </c>
      <c r="C8" s="297"/>
      <c r="D8" s="274"/>
      <c r="E8" s="306">
        <v>2.8</v>
      </c>
      <c r="F8" s="277"/>
      <c r="G8" s="277"/>
      <c r="H8" s="277"/>
      <c r="I8" s="277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327"/>
      <c r="AU8" s="327"/>
      <c r="AV8" s="328"/>
      <c r="AW8" s="330"/>
      <c r="AX8" s="330"/>
      <c r="AY8" s="326"/>
      <c r="AZ8" s="309">
        <v>2007</v>
      </c>
      <c r="BA8" s="235">
        <v>47</v>
      </c>
      <c r="BB8" s="235"/>
    </row>
    <row r="9" spans="1:54">
      <c r="A9" s="290">
        <v>4</v>
      </c>
      <c r="B9" s="303" t="s">
        <v>52</v>
      </c>
      <c r="C9" s="297"/>
      <c r="D9" s="274"/>
      <c r="E9" s="306">
        <v>2.1</v>
      </c>
      <c r="F9" s="277"/>
      <c r="G9" s="220" t="s">
        <v>19</v>
      </c>
      <c r="H9" s="222"/>
      <c r="I9" s="222"/>
      <c r="J9" s="222"/>
      <c r="K9" s="222"/>
      <c r="L9" s="222"/>
      <c r="M9" s="222"/>
      <c r="N9" s="222"/>
      <c r="O9" s="221"/>
      <c r="P9" s="222" t="s">
        <v>20</v>
      </c>
      <c r="Q9" s="222"/>
      <c r="R9" s="222"/>
      <c r="S9" s="222"/>
      <c r="T9" s="222"/>
      <c r="U9" s="222"/>
      <c r="V9" s="222"/>
      <c r="W9" s="222"/>
      <c r="X9" s="221"/>
      <c r="Y9" s="220" t="s">
        <v>21</v>
      </c>
      <c r="Z9" s="222"/>
      <c r="AA9" s="222"/>
      <c r="AB9" s="222"/>
      <c r="AC9" s="222"/>
      <c r="AD9" s="222"/>
      <c r="AE9" s="222"/>
      <c r="AF9" s="222"/>
      <c r="AG9" s="221"/>
      <c r="AH9" s="220" t="s">
        <v>22</v>
      </c>
      <c r="AI9" s="222"/>
      <c r="AJ9" s="222"/>
      <c r="AK9" s="222"/>
      <c r="AL9" s="222"/>
      <c r="AM9" s="222"/>
      <c r="AN9" s="222"/>
      <c r="AO9" s="222"/>
      <c r="AP9" s="221"/>
      <c r="AQ9" s="364"/>
      <c r="AR9" s="364"/>
      <c r="AS9" s="364"/>
      <c r="AT9" s="327"/>
      <c r="AU9" s="327"/>
      <c r="AV9" s="328"/>
      <c r="AW9" s="235"/>
      <c r="AX9" s="235"/>
      <c r="AY9" s="274"/>
      <c r="AZ9" s="274"/>
      <c r="BA9" s="327"/>
      <c r="BB9" s="322">
        <v>0</v>
      </c>
    </row>
    <row r="10" spans="1:54">
      <c r="A10" s="290"/>
      <c r="B10" s="275"/>
      <c r="C10" s="275"/>
      <c r="D10" s="275"/>
      <c r="E10" s="277"/>
      <c r="F10" s="277"/>
      <c r="G10" s="332"/>
      <c r="H10" s="333"/>
      <c r="I10" s="333"/>
      <c r="J10" s="333"/>
      <c r="K10" s="333"/>
      <c r="L10" s="333"/>
      <c r="M10" s="333"/>
      <c r="N10" s="333"/>
      <c r="O10" s="334"/>
      <c r="P10" s="335"/>
      <c r="Q10" s="335"/>
      <c r="R10" s="335"/>
      <c r="S10" s="335"/>
      <c r="T10" s="335"/>
      <c r="U10" s="335"/>
      <c r="V10" s="335"/>
      <c r="W10" s="335"/>
      <c r="X10" s="336"/>
      <c r="Y10" s="337"/>
      <c r="Z10" s="335"/>
      <c r="AA10" s="335"/>
      <c r="AB10" s="335"/>
      <c r="AC10" s="335"/>
      <c r="AD10" s="335"/>
      <c r="AE10" s="335"/>
      <c r="AF10" s="335"/>
      <c r="AG10" s="336"/>
      <c r="AH10" s="337"/>
      <c r="AI10" s="335"/>
      <c r="AJ10" s="335"/>
      <c r="AK10" s="335"/>
      <c r="AL10" s="335"/>
      <c r="AM10" s="335"/>
      <c r="AN10" s="335"/>
      <c r="AO10" s="335"/>
      <c r="AP10" s="336"/>
      <c r="AQ10" s="335"/>
      <c r="AR10" s="335"/>
      <c r="AS10" s="335"/>
      <c r="AT10" s="275"/>
      <c r="AU10" s="313"/>
      <c r="AV10" s="275"/>
      <c r="AW10" s="275"/>
      <c r="AX10" s="275"/>
      <c r="AY10" s="275"/>
      <c r="AZ10" s="275"/>
      <c r="BA10" s="275"/>
      <c r="BB10" s="275"/>
    </row>
    <row r="11" spans="1:54">
      <c r="A11" s="291"/>
      <c r="B11" s="292"/>
      <c r="C11" s="283"/>
      <c r="D11" s="283"/>
      <c r="E11" s="284" t="s">
        <v>23</v>
      </c>
      <c r="F11" s="284"/>
      <c r="G11" s="233" t="s">
        <v>24</v>
      </c>
      <c r="H11" s="232"/>
      <c r="I11" s="232"/>
      <c r="J11" s="232"/>
      <c r="K11" s="232"/>
      <c r="L11" s="232"/>
      <c r="M11" s="232"/>
      <c r="N11" s="232"/>
      <c r="O11" s="231"/>
      <c r="P11" s="234" t="s">
        <v>24</v>
      </c>
      <c r="Q11" s="234"/>
      <c r="R11" s="234"/>
      <c r="S11" s="234"/>
      <c r="T11" s="234"/>
      <c r="U11" s="234"/>
      <c r="V11" s="234"/>
      <c r="W11" s="234"/>
      <c r="X11" s="230"/>
      <c r="Y11" s="229" t="s">
        <v>24</v>
      </c>
      <c r="Z11" s="228"/>
      <c r="AA11" s="228"/>
      <c r="AB11" s="228"/>
      <c r="AC11" s="228"/>
      <c r="AD11" s="228"/>
      <c r="AE11" s="228"/>
      <c r="AF11" s="228"/>
      <c r="AG11" s="227"/>
      <c r="AH11" s="226" t="s">
        <v>24</v>
      </c>
      <c r="AI11" s="225"/>
      <c r="AJ11" s="225"/>
      <c r="AK11" s="225"/>
      <c r="AL11" s="225"/>
      <c r="AM11" s="225"/>
      <c r="AN11" s="225"/>
      <c r="AO11" s="225"/>
      <c r="AP11" s="224"/>
      <c r="AQ11" s="367"/>
      <c r="AR11" s="367"/>
      <c r="AS11" s="367"/>
      <c r="AT11" s="368"/>
      <c r="AU11" s="369"/>
      <c r="AV11" s="368"/>
      <c r="AW11" s="368"/>
      <c r="AX11" s="368"/>
      <c r="AY11" s="213" t="s">
        <v>2</v>
      </c>
      <c r="AZ11" s="214"/>
      <c r="BA11" s="214"/>
      <c r="BB11" s="215"/>
    </row>
    <row r="12" spans="1:54" ht="25.5" thickBot="1">
      <c r="A12" s="293" t="s">
        <v>3</v>
      </c>
      <c r="B12" s="345" t="s">
        <v>4</v>
      </c>
      <c r="C12" s="346" t="s">
        <v>6</v>
      </c>
      <c r="D12" s="346" t="s">
        <v>7</v>
      </c>
      <c r="E12" s="346" t="s">
        <v>25</v>
      </c>
      <c r="F12" s="346" t="s">
        <v>8</v>
      </c>
      <c r="G12" s="347" t="s">
        <v>26</v>
      </c>
      <c r="H12" s="348" t="s">
        <v>27</v>
      </c>
      <c r="I12" s="348" t="s">
        <v>28</v>
      </c>
      <c r="J12" s="348" t="s">
        <v>29</v>
      </c>
      <c r="K12" s="348" t="s">
        <v>30</v>
      </c>
      <c r="L12" s="348" t="s">
        <v>31</v>
      </c>
      <c r="M12" s="348" t="s">
        <v>32</v>
      </c>
      <c r="N12" s="360" t="s">
        <v>33</v>
      </c>
      <c r="O12" s="349" t="s">
        <v>34</v>
      </c>
      <c r="P12" s="350" t="s">
        <v>26</v>
      </c>
      <c r="Q12" s="351" t="s">
        <v>27</v>
      </c>
      <c r="R12" s="351" t="s">
        <v>28</v>
      </c>
      <c r="S12" s="351" t="s">
        <v>29</v>
      </c>
      <c r="T12" s="351" t="s">
        <v>30</v>
      </c>
      <c r="U12" s="351" t="s">
        <v>31</v>
      </c>
      <c r="V12" s="351" t="s">
        <v>32</v>
      </c>
      <c r="W12" s="361" t="s">
        <v>33</v>
      </c>
      <c r="X12" s="352" t="s">
        <v>34</v>
      </c>
      <c r="Y12" s="353" t="s">
        <v>26</v>
      </c>
      <c r="Z12" s="354" t="s">
        <v>27</v>
      </c>
      <c r="AA12" s="354" t="s">
        <v>28</v>
      </c>
      <c r="AB12" s="354" t="s">
        <v>29</v>
      </c>
      <c r="AC12" s="354" t="s">
        <v>30</v>
      </c>
      <c r="AD12" s="354" t="s">
        <v>31</v>
      </c>
      <c r="AE12" s="354" t="s">
        <v>32</v>
      </c>
      <c r="AF12" s="362" t="s">
        <v>33</v>
      </c>
      <c r="AG12" s="355" t="s">
        <v>34</v>
      </c>
      <c r="AH12" s="356" t="s">
        <v>26</v>
      </c>
      <c r="AI12" s="357" t="s">
        <v>27</v>
      </c>
      <c r="AJ12" s="357" t="s">
        <v>28</v>
      </c>
      <c r="AK12" s="357" t="s">
        <v>29</v>
      </c>
      <c r="AL12" s="357" t="s">
        <v>30</v>
      </c>
      <c r="AM12" s="357" t="s">
        <v>31</v>
      </c>
      <c r="AN12" s="357" t="s">
        <v>32</v>
      </c>
      <c r="AO12" s="363" t="s">
        <v>33</v>
      </c>
      <c r="AP12" s="358" t="s">
        <v>34</v>
      </c>
      <c r="AQ12" s="365" t="s">
        <v>35</v>
      </c>
      <c r="AR12" s="365" t="s">
        <v>36</v>
      </c>
      <c r="AS12" s="365" t="s">
        <v>37</v>
      </c>
      <c r="AT12" s="365" t="s">
        <v>38</v>
      </c>
      <c r="AU12" s="366" t="s">
        <v>10</v>
      </c>
      <c r="AV12" s="365" t="s">
        <v>11</v>
      </c>
      <c r="AW12" s="365" t="s">
        <v>12</v>
      </c>
      <c r="AX12" s="365" t="s">
        <v>9</v>
      </c>
      <c r="AY12" s="359" t="s">
        <v>14</v>
      </c>
      <c r="AZ12" s="359" t="s">
        <v>15</v>
      </c>
      <c r="BA12" s="359" t="s">
        <v>16</v>
      </c>
      <c r="BB12" s="359" t="s">
        <v>17</v>
      </c>
    </row>
    <row r="13" spans="1:54" ht="15.75" thickTop="1">
      <c r="A13" s="370">
        <v>54</v>
      </c>
      <c r="B13" s="371">
        <v>1</v>
      </c>
      <c r="C13" s="372" t="s">
        <v>118</v>
      </c>
      <c r="D13" s="372" t="s">
        <v>62</v>
      </c>
      <c r="E13" s="373">
        <v>2004</v>
      </c>
      <c r="F13" s="374">
        <v>0</v>
      </c>
      <c r="G13" s="375">
        <v>0</v>
      </c>
      <c r="H13" s="376">
        <v>0</v>
      </c>
      <c r="I13" s="376">
        <v>0</v>
      </c>
      <c r="J13" s="376">
        <v>0</v>
      </c>
      <c r="K13" s="376">
        <v>0</v>
      </c>
      <c r="L13" s="376" t="s">
        <v>48</v>
      </c>
      <c r="M13" s="376" t="s">
        <v>48</v>
      </c>
      <c r="N13" s="377">
        <v>0</v>
      </c>
      <c r="O13" s="338">
        <v>0</v>
      </c>
      <c r="P13" s="236">
        <v>0</v>
      </c>
      <c r="Q13" s="237">
        <v>0</v>
      </c>
      <c r="R13" s="237">
        <v>0</v>
      </c>
      <c r="S13" s="237">
        <v>0</v>
      </c>
      <c r="T13" s="237">
        <v>0</v>
      </c>
      <c r="U13" s="237" t="s">
        <v>48</v>
      </c>
      <c r="V13" s="237" t="s">
        <v>48</v>
      </c>
      <c r="W13" s="237">
        <v>0</v>
      </c>
      <c r="X13" s="238">
        <v>0</v>
      </c>
      <c r="Y13" s="239">
        <v>0</v>
      </c>
      <c r="Z13" s="240">
        <v>0</v>
      </c>
      <c r="AA13" s="240">
        <v>0</v>
      </c>
      <c r="AB13" s="240">
        <v>0</v>
      </c>
      <c r="AC13" s="240">
        <v>0</v>
      </c>
      <c r="AD13" s="240" t="s">
        <v>48</v>
      </c>
      <c r="AE13" s="240" t="s">
        <v>48</v>
      </c>
      <c r="AF13" s="240">
        <v>0</v>
      </c>
      <c r="AG13" s="241">
        <v>0</v>
      </c>
      <c r="AH13" s="242">
        <v>0</v>
      </c>
      <c r="AI13" s="243">
        <v>0</v>
      </c>
      <c r="AJ13" s="243">
        <v>0</v>
      </c>
      <c r="AK13" s="243">
        <v>0</v>
      </c>
      <c r="AL13" s="243">
        <v>0</v>
      </c>
      <c r="AM13" s="243" t="s">
        <v>48</v>
      </c>
      <c r="AN13" s="243" t="s">
        <v>48</v>
      </c>
      <c r="AO13" s="243">
        <v>0</v>
      </c>
      <c r="AP13" s="244">
        <v>0</v>
      </c>
      <c r="AQ13" s="246">
        <v>0</v>
      </c>
      <c r="AR13" s="246">
        <v>0</v>
      </c>
      <c r="AS13" s="247">
        <v>0</v>
      </c>
      <c r="AT13" s="246">
        <v>0</v>
      </c>
      <c r="AU13" s="248">
        <v>0</v>
      </c>
      <c r="AV13" s="249" t="s">
        <v>8</v>
      </c>
      <c r="AW13" s="249" t="s">
        <v>48</v>
      </c>
      <c r="AX13" s="250" t="s">
        <v>55</v>
      </c>
      <c r="AY13" s="251" t="s">
        <v>48</v>
      </c>
      <c r="AZ13" s="251" t="s">
        <v>48</v>
      </c>
      <c r="BA13" s="251" t="s">
        <v>48</v>
      </c>
      <c r="BB13" s="251" t="s">
        <v>48</v>
      </c>
    </row>
    <row r="14" spans="1:54">
      <c r="A14" s="370">
        <v>3</v>
      </c>
      <c r="B14" s="371">
        <v>2</v>
      </c>
      <c r="C14" s="372" t="s">
        <v>60</v>
      </c>
      <c r="D14" s="372" t="s">
        <v>58</v>
      </c>
      <c r="E14" s="373">
        <v>2007</v>
      </c>
      <c r="F14" s="374">
        <v>0</v>
      </c>
      <c r="G14" s="375">
        <v>6</v>
      </c>
      <c r="H14" s="376">
        <v>6.1</v>
      </c>
      <c r="I14" s="376">
        <v>6.5</v>
      </c>
      <c r="J14" s="376">
        <v>6.4</v>
      </c>
      <c r="K14" s="376">
        <v>6.1</v>
      </c>
      <c r="L14" s="376" t="s">
        <v>48</v>
      </c>
      <c r="M14" s="376" t="s">
        <v>48</v>
      </c>
      <c r="N14" s="377">
        <v>18.600000000000001</v>
      </c>
      <c r="O14" s="338">
        <v>13.64</v>
      </c>
      <c r="P14" s="245">
        <v>5.8</v>
      </c>
      <c r="Q14" s="378">
        <v>6.1</v>
      </c>
      <c r="R14" s="378">
        <v>6.5</v>
      </c>
      <c r="S14" s="378">
        <v>5.0999999999999996</v>
      </c>
      <c r="T14" s="378">
        <v>5.9</v>
      </c>
      <c r="U14" s="378" t="s">
        <v>48</v>
      </c>
      <c r="V14" s="378" t="s">
        <v>48</v>
      </c>
      <c r="W14" s="378">
        <v>17.799999999999997</v>
      </c>
      <c r="X14" s="339">
        <v>18.3933</v>
      </c>
      <c r="Y14" s="379">
        <v>5.7</v>
      </c>
      <c r="Z14" s="380">
        <v>5.6</v>
      </c>
      <c r="AA14" s="380">
        <v>5.4</v>
      </c>
      <c r="AB14" s="380">
        <v>5.3</v>
      </c>
      <c r="AC14" s="380">
        <v>5.9</v>
      </c>
      <c r="AD14" s="380" t="s">
        <v>48</v>
      </c>
      <c r="AE14" s="380" t="s">
        <v>48</v>
      </c>
      <c r="AF14" s="380">
        <v>16.700000000000006</v>
      </c>
      <c r="AG14" s="340">
        <v>15.5867</v>
      </c>
      <c r="AH14" s="381">
        <v>6.1</v>
      </c>
      <c r="AI14" s="382">
        <v>6.3</v>
      </c>
      <c r="AJ14" s="382">
        <v>5.8</v>
      </c>
      <c r="AK14" s="382">
        <v>5.6</v>
      </c>
      <c r="AL14" s="382">
        <v>6.2</v>
      </c>
      <c r="AM14" s="382" t="s">
        <v>48</v>
      </c>
      <c r="AN14" s="382" t="s">
        <v>48</v>
      </c>
      <c r="AO14" s="382">
        <v>18.099999999999994</v>
      </c>
      <c r="AP14" s="341">
        <v>12.67</v>
      </c>
      <c r="AQ14" s="252">
        <v>60.29</v>
      </c>
      <c r="AR14" s="252">
        <v>59.107799999999997</v>
      </c>
      <c r="AS14" s="253">
        <v>0</v>
      </c>
      <c r="AT14" s="252">
        <v>59.107799999999997</v>
      </c>
      <c r="AU14" s="254">
        <v>0</v>
      </c>
      <c r="AV14" s="255" t="s">
        <v>56</v>
      </c>
      <c r="AW14" s="255" t="s">
        <v>48</v>
      </c>
      <c r="AX14" s="256" t="s">
        <v>59</v>
      </c>
      <c r="AY14" s="257">
        <v>3</v>
      </c>
      <c r="AZ14" s="257">
        <v>3</v>
      </c>
      <c r="BA14" s="257">
        <v>5</v>
      </c>
      <c r="BB14" s="257">
        <v>2</v>
      </c>
    </row>
    <row r="15" spans="1:54">
      <c r="A15" s="370">
        <v>27</v>
      </c>
      <c r="B15" s="371">
        <v>3</v>
      </c>
      <c r="C15" s="372" t="s">
        <v>90</v>
      </c>
      <c r="D15" s="372" t="s">
        <v>54</v>
      </c>
      <c r="E15" s="373">
        <v>2007</v>
      </c>
      <c r="F15" s="374">
        <v>0</v>
      </c>
      <c r="G15" s="375">
        <v>4</v>
      </c>
      <c r="H15" s="376">
        <v>4.9000000000000004</v>
      </c>
      <c r="I15" s="376">
        <v>4.4000000000000004</v>
      </c>
      <c r="J15" s="376">
        <v>4.3</v>
      </c>
      <c r="K15" s="376">
        <v>5.0999999999999996</v>
      </c>
      <c r="L15" s="376" t="s">
        <v>48</v>
      </c>
      <c r="M15" s="376" t="s">
        <v>48</v>
      </c>
      <c r="N15" s="377">
        <v>13.600000000000001</v>
      </c>
      <c r="O15" s="338">
        <v>9.9733000000000001</v>
      </c>
      <c r="P15" s="245">
        <v>5.3</v>
      </c>
      <c r="Q15" s="378">
        <v>5.3</v>
      </c>
      <c r="R15" s="378">
        <v>4.7</v>
      </c>
      <c r="S15" s="378">
        <v>4.9000000000000004</v>
      </c>
      <c r="T15" s="378">
        <v>4.7</v>
      </c>
      <c r="U15" s="378" t="s">
        <v>48</v>
      </c>
      <c r="V15" s="378" t="s">
        <v>48</v>
      </c>
      <c r="W15" s="378">
        <v>14.900000000000002</v>
      </c>
      <c r="X15" s="339">
        <v>15.396699999999999</v>
      </c>
      <c r="Y15" s="379">
        <v>5.2</v>
      </c>
      <c r="Z15" s="380">
        <v>5</v>
      </c>
      <c r="AA15" s="380">
        <v>4.8</v>
      </c>
      <c r="AB15" s="380">
        <v>4.8</v>
      </c>
      <c r="AC15" s="380">
        <v>5.0999999999999996</v>
      </c>
      <c r="AD15" s="380" t="s">
        <v>48</v>
      </c>
      <c r="AE15" s="380" t="s">
        <v>48</v>
      </c>
      <c r="AF15" s="380">
        <v>14.899999999999999</v>
      </c>
      <c r="AG15" s="340">
        <v>13.906700000000001</v>
      </c>
      <c r="AH15" s="381">
        <v>4.9000000000000004</v>
      </c>
      <c r="AI15" s="382">
        <v>5</v>
      </c>
      <c r="AJ15" s="382">
        <v>4.5</v>
      </c>
      <c r="AK15" s="382">
        <v>4.9000000000000004</v>
      </c>
      <c r="AL15" s="382">
        <v>4.9000000000000004</v>
      </c>
      <c r="AM15" s="382" t="s">
        <v>48</v>
      </c>
      <c r="AN15" s="382" t="s">
        <v>48</v>
      </c>
      <c r="AO15" s="382">
        <v>14.700000000000003</v>
      </c>
      <c r="AP15" s="341">
        <v>10.29</v>
      </c>
      <c r="AQ15" s="252">
        <v>49.566699999999997</v>
      </c>
      <c r="AR15" s="252">
        <v>48.594799999999999</v>
      </c>
      <c r="AS15" s="253">
        <v>0</v>
      </c>
      <c r="AT15" s="252">
        <v>48.594799999999999</v>
      </c>
      <c r="AU15" s="254">
        <v>0</v>
      </c>
      <c r="AV15" s="255" t="s">
        <v>56</v>
      </c>
      <c r="AW15" s="255" t="s">
        <v>89</v>
      </c>
      <c r="AX15" s="256" t="s">
        <v>55</v>
      </c>
      <c r="AY15" s="257">
        <v>41</v>
      </c>
      <c r="AZ15" s="257">
        <v>20</v>
      </c>
      <c r="BA15" s="257">
        <v>24</v>
      </c>
      <c r="BB15" s="257">
        <v>28</v>
      </c>
    </row>
    <row r="16" spans="1:54">
      <c r="A16" s="370">
        <v>54</v>
      </c>
      <c r="B16" s="371">
        <v>4</v>
      </c>
      <c r="C16" s="372" t="s">
        <v>123</v>
      </c>
      <c r="D16" s="372" t="s">
        <v>58</v>
      </c>
      <c r="E16" s="373">
        <v>2005</v>
      </c>
      <c r="F16" s="374">
        <v>0</v>
      </c>
      <c r="G16" s="375">
        <v>0</v>
      </c>
      <c r="H16" s="376">
        <v>0</v>
      </c>
      <c r="I16" s="376">
        <v>0</v>
      </c>
      <c r="J16" s="376">
        <v>0</v>
      </c>
      <c r="K16" s="376">
        <v>0</v>
      </c>
      <c r="L16" s="376" t="s">
        <v>48</v>
      </c>
      <c r="M16" s="376" t="s">
        <v>48</v>
      </c>
      <c r="N16" s="377">
        <v>0</v>
      </c>
      <c r="O16" s="338">
        <v>0</v>
      </c>
      <c r="P16" s="245">
        <v>0</v>
      </c>
      <c r="Q16" s="378">
        <v>0</v>
      </c>
      <c r="R16" s="378">
        <v>0</v>
      </c>
      <c r="S16" s="378">
        <v>0</v>
      </c>
      <c r="T16" s="378">
        <v>0</v>
      </c>
      <c r="U16" s="378" t="s">
        <v>48</v>
      </c>
      <c r="V16" s="378" t="s">
        <v>48</v>
      </c>
      <c r="W16" s="378">
        <v>0</v>
      </c>
      <c r="X16" s="339">
        <v>0</v>
      </c>
      <c r="Y16" s="379">
        <v>0</v>
      </c>
      <c r="Z16" s="380">
        <v>0</v>
      </c>
      <c r="AA16" s="380">
        <v>0</v>
      </c>
      <c r="AB16" s="380">
        <v>0</v>
      </c>
      <c r="AC16" s="380">
        <v>0</v>
      </c>
      <c r="AD16" s="380" t="s">
        <v>48</v>
      </c>
      <c r="AE16" s="380" t="s">
        <v>48</v>
      </c>
      <c r="AF16" s="380">
        <v>0</v>
      </c>
      <c r="AG16" s="340">
        <v>0</v>
      </c>
      <c r="AH16" s="381">
        <v>0</v>
      </c>
      <c r="AI16" s="382">
        <v>0</v>
      </c>
      <c r="AJ16" s="382">
        <v>0</v>
      </c>
      <c r="AK16" s="382">
        <v>0</v>
      </c>
      <c r="AL16" s="382">
        <v>0</v>
      </c>
      <c r="AM16" s="382" t="s">
        <v>48</v>
      </c>
      <c r="AN16" s="382" t="s">
        <v>48</v>
      </c>
      <c r="AO16" s="382">
        <v>0</v>
      </c>
      <c r="AP16" s="341">
        <v>0</v>
      </c>
      <c r="AQ16" s="252">
        <v>0</v>
      </c>
      <c r="AR16" s="252">
        <v>0</v>
      </c>
      <c r="AS16" s="253">
        <v>0</v>
      </c>
      <c r="AT16" s="252">
        <v>0</v>
      </c>
      <c r="AU16" s="254">
        <v>0</v>
      </c>
      <c r="AV16" s="255" t="s">
        <v>48</v>
      </c>
      <c r="AW16" s="255" t="s">
        <v>48</v>
      </c>
      <c r="AX16" s="256" t="s">
        <v>59</v>
      </c>
      <c r="AY16" s="257" t="s">
        <v>48</v>
      </c>
      <c r="AZ16" s="257" t="s">
        <v>48</v>
      </c>
      <c r="BA16" s="257" t="s">
        <v>48</v>
      </c>
      <c r="BB16" s="257" t="s">
        <v>48</v>
      </c>
    </row>
    <row r="17" spans="1:54">
      <c r="A17" s="370">
        <v>53</v>
      </c>
      <c r="B17" s="371">
        <v>5</v>
      </c>
      <c r="C17" s="372" t="s">
        <v>117</v>
      </c>
      <c r="D17" s="372" t="s">
        <v>58</v>
      </c>
      <c r="E17" s="373">
        <v>2004</v>
      </c>
      <c r="F17" s="374">
        <v>0</v>
      </c>
      <c r="G17" s="375">
        <v>3.8</v>
      </c>
      <c r="H17" s="376">
        <v>4.2</v>
      </c>
      <c r="I17" s="376">
        <v>4.7</v>
      </c>
      <c r="J17" s="376">
        <v>5</v>
      </c>
      <c r="K17" s="376">
        <v>5</v>
      </c>
      <c r="L17" s="376" t="s">
        <v>48</v>
      </c>
      <c r="M17" s="376" t="s">
        <v>48</v>
      </c>
      <c r="N17" s="377">
        <v>13.899999999999999</v>
      </c>
      <c r="O17" s="338">
        <v>10.193300000000001</v>
      </c>
      <c r="P17" s="245">
        <v>3.4</v>
      </c>
      <c r="Q17" s="378">
        <v>4.5</v>
      </c>
      <c r="R17" s="378">
        <v>3.3</v>
      </c>
      <c r="S17" s="378">
        <v>4</v>
      </c>
      <c r="T17" s="378">
        <v>3.5</v>
      </c>
      <c r="U17" s="378" t="s">
        <v>48</v>
      </c>
      <c r="V17" s="378" t="s">
        <v>48</v>
      </c>
      <c r="W17" s="378">
        <v>10.899999999999999</v>
      </c>
      <c r="X17" s="339">
        <v>11.263299999999999</v>
      </c>
      <c r="Y17" s="379">
        <v>2.6</v>
      </c>
      <c r="Z17" s="380">
        <v>4.0999999999999996</v>
      </c>
      <c r="AA17" s="380">
        <v>3.8</v>
      </c>
      <c r="AB17" s="380">
        <v>3.9</v>
      </c>
      <c r="AC17" s="380">
        <v>4.3</v>
      </c>
      <c r="AD17" s="380" t="s">
        <v>48</v>
      </c>
      <c r="AE17" s="380" t="s">
        <v>48</v>
      </c>
      <c r="AF17" s="380">
        <v>11.799999999999999</v>
      </c>
      <c r="AG17" s="340">
        <v>11.013299999999999</v>
      </c>
      <c r="AH17" s="381">
        <v>0</v>
      </c>
      <c r="AI17" s="382">
        <v>0</v>
      </c>
      <c r="AJ17" s="382">
        <v>0</v>
      </c>
      <c r="AK17" s="382">
        <v>0</v>
      </c>
      <c r="AL17" s="382">
        <v>0</v>
      </c>
      <c r="AM17" s="382" t="s">
        <v>48</v>
      </c>
      <c r="AN17" s="382" t="s">
        <v>48</v>
      </c>
      <c r="AO17" s="382">
        <v>0</v>
      </c>
      <c r="AP17" s="341">
        <v>0</v>
      </c>
      <c r="AQ17" s="252">
        <v>32.469900000000003</v>
      </c>
      <c r="AR17" s="252">
        <v>31.833200000000001</v>
      </c>
      <c r="AS17" s="253">
        <v>0</v>
      </c>
      <c r="AT17" s="252">
        <v>31.833200000000001</v>
      </c>
      <c r="AU17" s="254">
        <v>0</v>
      </c>
      <c r="AV17" s="255" t="s">
        <v>8</v>
      </c>
      <c r="AW17" s="255" t="s">
        <v>48</v>
      </c>
      <c r="AX17" s="256" t="s">
        <v>59</v>
      </c>
      <c r="AY17" s="257">
        <v>36</v>
      </c>
      <c r="AZ17" s="257">
        <v>52</v>
      </c>
      <c r="BA17" s="257">
        <v>53</v>
      </c>
      <c r="BB17" s="257" t="s">
        <v>48</v>
      </c>
    </row>
    <row r="18" spans="1:54">
      <c r="A18" s="370">
        <v>54</v>
      </c>
      <c r="B18" s="371">
        <v>6</v>
      </c>
      <c r="C18" s="372" t="s">
        <v>121</v>
      </c>
      <c r="D18" s="372" t="s">
        <v>112</v>
      </c>
      <c r="E18" s="373">
        <v>2005</v>
      </c>
      <c r="F18" s="374">
        <v>0</v>
      </c>
      <c r="G18" s="375">
        <v>0</v>
      </c>
      <c r="H18" s="376">
        <v>0</v>
      </c>
      <c r="I18" s="376">
        <v>0</v>
      </c>
      <c r="J18" s="376">
        <v>0</v>
      </c>
      <c r="K18" s="376">
        <v>0</v>
      </c>
      <c r="L18" s="376" t="s">
        <v>48</v>
      </c>
      <c r="M18" s="376" t="s">
        <v>48</v>
      </c>
      <c r="N18" s="377">
        <v>0</v>
      </c>
      <c r="O18" s="338">
        <v>0</v>
      </c>
      <c r="P18" s="245">
        <v>0</v>
      </c>
      <c r="Q18" s="378">
        <v>0</v>
      </c>
      <c r="R18" s="378">
        <v>0</v>
      </c>
      <c r="S18" s="378">
        <v>0</v>
      </c>
      <c r="T18" s="378">
        <v>0</v>
      </c>
      <c r="U18" s="378" t="s">
        <v>48</v>
      </c>
      <c r="V18" s="378" t="s">
        <v>48</v>
      </c>
      <c r="W18" s="378">
        <v>0</v>
      </c>
      <c r="X18" s="339">
        <v>0</v>
      </c>
      <c r="Y18" s="379">
        <v>0</v>
      </c>
      <c r="Z18" s="380">
        <v>0</v>
      </c>
      <c r="AA18" s="380">
        <v>0</v>
      </c>
      <c r="AB18" s="380">
        <v>0</v>
      </c>
      <c r="AC18" s="380">
        <v>0</v>
      </c>
      <c r="AD18" s="380" t="s">
        <v>48</v>
      </c>
      <c r="AE18" s="380" t="s">
        <v>48</v>
      </c>
      <c r="AF18" s="380">
        <v>0</v>
      </c>
      <c r="AG18" s="340">
        <v>0</v>
      </c>
      <c r="AH18" s="381">
        <v>0</v>
      </c>
      <c r="AI18" s="382">
        <v>0</v>
      </c>
      <c r="AJ18" s="382">
        <v>0</v>
      </c>
      <c r="AK18" s="382">
        <v>0</v>
      </c>
      <c r="AL18" s="382">
        <v>0</v>
      </c>
      <c r="AM18" s="382" t="s">
        <v>48</v>
      </c>
      <c r="AN18" s="382" t="s">
        <v>48</v>
      </c>
      <c r="AO18" s="382">
        <v>0</v>
      </c>
      <c r="AP18" s="341">
        <v>0</v>
      </c>
      <c r="AQ18" s="252">
        <v>0</v>
      </c>
      <c r="AR18" s="252">
        <v>0</v>
      </c>
      <c r="AS18" s="253">
        <v>0</v>
      </c>
      <c r="AT18" s="252">
        <v>0</v>
      </c>
      <c r="AU18" s="254">
        <v>0</v>
      </c>
      <c r="AV18" s="255" t="s">
        <v>48</v>
      </c>
      <c r="AW18" s="255" t="s">
        <v>48</v>
      </c>
      <c r="AX18" s="256" t="s">
        <v>55</v>
      </c>
      <c r="AY18" s="257" t="s">
        <v>48</v>
      </c>
      <c r="AZ18" s="257" t="s">
        <v>48</v>
      </c>
      <c r="BA18" s="257" t="s">
        <v>48</v>
      </c>
      <c r="BB18" s="257" t="s">
        <v>48</v>
      </c>
    </row>
    <row r="19" spans="1:54">
      <c r="A19" s="370">
        <v>52</v>
      </c>
      <c r="B19" s="371">
        <v>7</v>
      </c>
      <c r="C19" s="372" t="s">
        <v>116</v>
      </c>
      <c r="D19" s="372" t="s">
        <v>88</v>
      </c>
      <c r="E19" s="373">
        <v>2002</v>
      </c>
      <c r="F19" s="374">
        <v>0</v>
      </c>
      <c r="G19" s="375">
        <v>4.5</v>
      </c>
      <c r="H19" s="376">
        <v>4.9000000000000004</v>
      </c>
      <c r="I19" s="376">
        <v>4</v>
      </c>
      <c r="J19" s="376">
        <v>4.4000000000000004</v>
      </c>
      <c r="K19" s="376">
        <v>4.5</v>
      </c>
      <c r="L19" s="376" t="s">
        <v>48</v>
      </c>
      <c r="M19" s="376" t="s">
        <v>48</v>
      </c>
      <c r="N19" s="377">
        <v>13.399999999999999</v>
      </c>
      <c r="O19" s="338">
        <v>9.8267000000000007</v>
      </c>
      <c r="P19" s="245">
        <v>4</v>
      </c>
      <c r="Q19" s="378">
        <v>4.5999999999999996</v>
      </c>
      <c r="R19" s="378">
        <v>4.0999999999999996</v>
      </c>
      <c r="S19" s="378">
        <v>4.2</v>
      </c>
      <c r="T19" s="378">
        <v>4.4000000000000004</v>
      </c>
      <c r="U19" s="378" t="s">
        <v>48</v>
      </c>
      <c r="V19" s="378" t="s">
        <v>48</v>
      </c>
      <c r="W19" s="378">
        <v>12.699999999999996</v>
      </c>
      <c r="X19" s="339">
        <v>13.1233</v>
      </c>
      <c r="Y19" s="379">
        <v>3.7</v>
      </c>
      <c r="Z19" s="380">
        <v>3.2</v>
      </c>
      <c r="AA19" s="380">
        <v>4</v>
      </c>
      <c r="AB19" s="380">
        <v>4</v>
      </c>
      <c r="AC19" s="380">
        <v>3.9</v>
      </c>
      <c r="AD19" s="380" t="s">
        <v>48</v>
      </c>
      <c r="AE19" s="380" t="s">
        <v>48</v>
      </c>
      <c r="AF19" s="380">
        <v>11.600000000000001</v>
      </c>
      <c r="AG19" s="340">
        <v>10.826700000000001</v>
      </c>
      <c r="AH19" s="381">
        <v>0</v>
      </c>
      <c r="AI19" s="382">
        <v>0</v>
      </c>
      <c r="AJ19" s="382">
        <v>0</v>
      </c>
      <c r="AK19" s="382">
        <v>0</v>
      </c>
      <c r="AL19" s="382">
        <v>0</v>
      </c>
      <c r="AM19" s="382" t="s">
        <v>48</v>
      </c>
      <c r="AN19" s="382" t="s">
        <v>48</v>
      </c>
      <c r="AO19" s="382">
        <v>0</v>
      </c>
      <c r="AP19" s="341">
        <v>0</v>
      </c>
      <c r="AQ19" s="252">
        <v>33.776700000000005</v>
      </c>
      <c r="AR19" s="252">
        <v>33.114400000000003</v>
      </c>
      <c r="AS19" s="253">
        <v>0</v>
      </c>
      <c r="AT19" s="252">
        <v>33.114400000000003</v>
      </c>
      <c r="AU19" s="254">
        <v>0</v>
      </c>
      <c r="AV19" s="255" t="s">
        <v>8</v>
      </c>
      <c r="AW19" s="255" t="s">
        <v>48</v>
      </c>
      <c r="AX19" s="256" t="s">
        <v>59</v>
      </c>
      <c r="AY19" s="257">
        <v>45</v>
      </c>
      <c r="AZ19" s="257">
        <v>47</v>
      </c>
      <c r="BA19" s="257">
        <v>54</v>
      </c>
      <c r="BB19" s="257" t="s">
        <v>48</v>
      </c>
    </row>
    <row r="20" spans="1:54">
      <c r="A20" s="370">
        <v>32</v>
      </c>
      <c r="B20" s="371">
        <v>8</v>
      </c>
      <c r="C20" s="372" t="s">
        <v>95</v>
      </c>
      <c r="D20" s="372" t="s">
        <v>58</v>
      </c>
      <c r="E20" s="373">
        <v>2007</v>
      </c>
      <c r="F20" s="374">
        <v>0</v>
      </c>
      <c r="G20" s="375">
        <v>4.3</v>
      </c>
      <c r="H20" s="376">
        <v>5.3</v>
      </c>
      <c r="I20" s="376">
        <v>4.5999999999999996</v>
      </c>
      <c r="J20" s="376">
        <v>4.9000000000000004</v>
      </c>
      <c r="K20" s="376">
        <v>4.9000000000000004</v>
      </c>
      <c r="L20" s="376" t="s">
        <v>48</v>
      </c>
      <c r="M20" s="376" t="s">
        <v>48</v>
      </c>
      <c r="N20" s="377">
        <v>14.399999999999999</v>
      </c>
      <c r="O20" s="338">
        <v>10.56</v>
      </c>
      <c r="P20" s="245">
        <v>4.8</v>
      </c>
      <c r="Q20" s="378">
        <v>4.8</v>
      </c>
      <c r="R20" s="378">
        <v>4.8</v>
      </c>
      <c r="S20" s="378">
        <v>4.5999999999999996</v>
      </c>
      <c r="T20" s="378">
        <v>4.5999999999999996</v>
      </c>
      <c r="U20" s="378" t="s">
        <v>48</v>
      </c>
      <c r="V20" s="378" t="s">
        <v>48</v>
      </c>
      <c r="W20" s="378">
        <v>14.200000000000001</v>
      </c>
      <c r="X20" s="339">
        <v>14.673299999999999</v>
      </c>
      <c r="Y20" s="379">
        <v>4.8</v>
      </c>
      <c r="Z20" s="380">
        <v>4.5999999999999996</v>
      </c>
      <c r="AA20" s="380">
        <v>4.4000000000000004</v>
      </c>
      <c r="AB20" s="380">
        <v>4.4000000000000004</v>
      </c>
      <c r="AC20" s="380">
        <v>4.3</v>
      </c>
      <c r="AD20" s="380" t="s">
        <v>48</v>
      </c>
      <c r="AE20" s="380" t="s">
        <v>48</v>
      </c>
      <c r="AF20" s="380">
        <v>13.399999999999999</v>
      </c>
      <c r="AG20" s="340">
        <v>12.5067</v>
      </c>
      <c r="AH20" s="381">
        <v>5.4</v>
      </c>
      <c r="AI20" s="382">
        <v>5.8</v>
      </c>
      <c r="AJ20" s="382">
        <v>5.0999999999999996</v>
      </c>
      <c r="AK20" s="382">
        <v>5</v>
      </c>
      <c r="AL20" s="382">
        <v>4.9000000000000004</v>
      </c>
      <c r="AM20" s="382" t="s">
        <v>48</v>
      </c>
      <c r="AN20" s="382" t="s">
        <v>48</v>
      </c>
      <c r="AO20" s="382">
        <v>15.499999999999995</v>
      </c>
      <c r="AP20" s="341">
        <v>10.85</v>
      </c>
      <c r="AQ20" s="252">
        <v>48.59</v>
      </c>
      <c r="AR20" s="252">
        <v>47.637300000000003</v>
      </c>
      <c r="AS20" s="253">
        <v>0</v>
      </c>
      <c r="AT20" s="252">
        <v>47.637300000000003</v>
      </c>
      <c r="AU20" s="254">
        <v>0</v>
      </c>
      <c r="AV20" s="255" t="s">
        <v>56</v>
      </c>
      <c r="AW20" s="255" t="s">
        <v>89</v>
      </c>
      <c r="AX20" s="256" t="s">
        <v>59</v>
      </c>
      <c r="AY20" s="257">
        <v>27</v>
      </c>
      <c r="AZ20" s="257">
        <v>32</v>
      </c>
      <c r="BA20" s="257">
        <v>42</v>
      </c>
      <c r="BB20" s="257">
        <v>18</v>
      </c>
    </row>
    <row r="21" spans="1:54">
      <c r="A21" s="370">
        <v>41</v>
      </c>
      <c r="B21" s="371">
        <v>9</v>
      </c>
      <c r="C21" s="372" t="s">
        <v>104</v>
      </c>
      <c r="D21" s="372" t="s">
        <v>88</v>
      </c>
      <c r="E21" s="373">
        <v>2003</v>
      </c>
      <c r="F21" s="374">
        <v>0</v>
      </c>
      <c r="G21" s="375">
        <v>4</v>
      </c>
      <c r="H21" s="376">
        <v>4.2</v>
      </c>
      <c r="I21" s="376">
        <v>4.2</v>
      </c>
      <c r="J21" s="376">
        <v>4.5</v>
      </c>
      <c r="K21" s="376">
        <v>4.4000000000000004</v>
      </c>
      <c r="L21" s="376" t="s">
        <v>48</v>
      </c>
      <c r="M21" s="376" t="s">
        <v>48</v>
      </c>
      <c r="N21" s="377">
        <v>12.799999999999997</v>
      </c>
      <c r="O21" s="338">
        <v>9.3866999999999994</v>
      </c>
      <c r="P21" s="245">
        <v>4.5</v>
      </c>
      <c r="Q21" s="378">
        <v>4.4000000000000004</v>
      </c>
      <c r="R21" s="378">
        <v>4.5</v>
      </c>
      <c r="S21" s="378">
        <v>4.0999999999999996</v>
      </c>
      <c r="T21" s="378">
        <v>4</v>
      </c>
      <c r="U21" s="378" t="s">
        <v>48</v>
      </c>
      <c r="V21" s="378" t="s">
        <v>48</v>
      </c>
      <c r="W21" s="378">
        <v>13</v>
      </c>
      <c r="X21" s="339">
        <v>13.433299999999999</v>
      </c>
      <c r="Y21" s="379">
        <v>4.5</v>
      </c>
      <c r="Z21" s="380">
        <v>4.7</v>
      </c>
      <c r="AA21" s="380">
        <v>4.8</v>
      </c>
      <c r="AB21" s="380">
        <v>4.5</v>
      </c>
      <c r="AC21" s="380">
        <v>4</v>
      </c>
      <c r="AD21" s="380" t="s">
        <v>48</v>
      </c>
      <c r="AE21" s="380" t="s">
        <v>48</v>
      </c>
      <c r="AF21" s="380">
        <v>13.7</v>
      </c>
      <c r="AG21" s="340">
        <v>12.7867</v>
      </c>
      <c r="AH21" s="381">
        <v>4.8</v>
      </c>
      <c r="AI21" s="382">
        <v>5</v>
      </c>
      <c r="AJ21" s="382">
        <v>4.8</v>
      </c>
      <c r="AK21" s="382">
        <v>4.7</v>
      </c>
      <c r="AL21" s="382">
        <v>4.8</v>
      </c>
      <c r="AM21" s="382" t="s">
        <v>48</v>
      </c>
      <c r="AN21" s="382" t="s">
        <v>48</v>
      </c>
      <c r="AO21" s="382">
        <v>14.400000000000002</v>
      </c>
      <c r="AP21" s="341">
        <v>10.08</v>
      </c>
      <c r="AQ21" s="252">
        <v>45.686700000000002</v>
      </c>
      <c r="AR21" s="252">
        <v>44.790900000000001</v>
      </c>
      <c r="AS21" s="253">
        <v>0</v>
      </c>
      <c r="AT21" s="252">
        <v>44.790900000000001</v>
      </c>
      <c r="AU21" s="254">
        <v>0</v>
      </c>
      <c r="AV21" s="255" t="s">
        <v>8</v>
      </c>
      <c r="AW21" s="255" t="s">
        <v>48</v>
      </c>
      <c r="AX21" s="256" t="s">
        <v>59</v>
      </c>
      <c r="AY21" s="257">
        <v>52</v>
      </c>
      <c r="AZ21" s="257">
        <v>45</v>
      </c>
      <c r="BA21" s="257">
        <v>38</v>
      </c>
      <c r="BB21" s="257">
        <v>36</v>
      </c>
    </row>
    <row r="22" spans="1:54">
      <c r="A22" s="370">
        <v>33</v>
      </c>
      <c r="B22" s="371">
        <v>10</v>
      </c>
      <c r="C22" s="372" t="s">
        <v>96</v>
      </c>
      <c r="D22" s="372" t="s">
        <v>71</v>
      </c>
      <c r="E22" s="373">
        <v>2007</v>
      </c>
      <c r="F22" s="374">
        <v>0</v>
      </c>
      <c r="G22" s="375">
        <v>5.0999999999999996</v>
      </c>
      <c r="H22" s="376">
        <v>4.5</v>
      </c>
      <c r="I22" s="376">
        <v>4.4000000000000004</v>
      </c>
      <c r="J22" s="376">
        <v>4.8</v>
      </c>
      <c r="K22" s="376">
        <v>4.8</v>
      </c>
      <c r="L22" s="376" t="s">
        <v>48</v>
      </c>
      <c r="M22" s="376" t="s">
        <v>48</v>
      </c>
      <c r="N22" s="377">
        <v>14.1</v>
      </c>
      <c r="O22" s="338">
        <v>10.34</v>
      </c>
      <c r="P22" s="245">
        <v>5</v>
      </c>
      <c r="Q22" s="378">
        <v>4.7</v>
      </c>
      <c r="R22" s="378">
        <v>5.0999999999999996</v>
      </c>
      <c r="S22" s="378">
        <v>5.0999999999999996</v>
      </c>
      <c r="T22" s="378">
        <v>4.8</v>
      </c>
      <c r="U22" s="378" t="s">
        <v>48</v>
      </c>
      <c r="V22" s="378" t="s">
        <v>48</v>
      </c>
      <c r="W22" s="378">
        <v>14.900000000000002</v>
      </c>
      <c r="X22" s="339">
        <v>15.396699999999999</v>
      </c>
      <c r="Y22" s="379">
        <v>4.8</v>
      </c>
      <c r="Z22" s="380">
        <v>4.4000000000000004</v>
      </c>
      <c r="AA22" s="380">
        <v>4.5</v>
      </c>
      <c r="AB22" s="380">
        <v>4.5999999999999996</v>
      </c>
      <c r="AC22" s="380">
        <v>4.5999999999999996</v>
      </c>
      <c r="AD22" s="380" t="s">
        <v>48</v>
      </c>
      <c r="AE22" s="380" t="s">
        <v>48</v>
      </c>
      <c r="AF22" s="380">
        <v>13.699999999999998</v>
      </c>
      <c r="AG22" s="340">
        <v>12.7867</v>
      </c>
      <c r="AH22" s="381">
        <v>4.7</v>
      </c>
      <c r="AI22" s="382">
        <v>4.5999999999999996</v>
      </c>
      <c r="AJ22" s="382">
        <v>4.8</v>
      </c>
      <c r="AK22" s="382">
        <v>5</v>
      </c>
      <c r="AL22" s="382">
        <v>4.7</v>
      </c>
      <c r="AM22" s="382" t="s">
        <v>48</v>
      </c>
      <c r="AN22" s="382" t="s">
        <v>48</v>
      </c>
      <c r="AO22" s="382">
        <v>14.200000000000001</v>
      </c>
      <c r="AP22" s="341">
        <v>9.94</v>
      </c>
      <c r="AQ22" s="252">
        <v>48.463399999999993</v>
      </c>
      <c r="AR22" s="252">
        <v>47.513100000000001</v>
      </c>
      <c r="AS22" s="253">
        <v>0</v>
      </c>
      <c r="AT22" s="252">
        <v>47.513100000000001</v>
      </c>
      <c r="AU22" s="254">
        <v>0</v>
      </c>
      <c r="AV22" s="255" t="s">
        <v>56</v>
      </c>
      <c r="AW22" s="255" t="s">
        <v>48</v>
      </c>
      <c r="AX22" s="256" t="s">
        <v>55</v>
      </c>
      <c r="AY22" s="257">
        <v>34</v>
      </c>
      <c r="AZ22" s="257">
        <v>20</v>
      </c>
      <c r="BA22" s="257">
        <v>38</v>
      </c>
      <c r="BB22" s="257">
        <v>38</v>
      </c>
    </row>
    <row r="23" spans="1:54">
      <c r="A23" s="370">
        <v>1</v>
      </c>
      <c r="B23" s="371">
        <v>11</v>
      </c>
      <c r="C23" s="372" t="s">
        <v>53</v>
      </c>
      <c r="D23" s="372" t="s">
        <v>54</v>
      </c>
      <c r="E23" s="373">
        <v>2005</v>
      </c>
      <c r="F23" s="374">
        <v>0</v>
      </c>
      <c r="G23" s="375">
        <v>7.2</v>
      </c>
      <c r="H23" s="376">
        <v>6.9</v>
      </c>
      <c r="I23" s="376">
        <v>7.4</v>
      </c>
      <c r="J23" s="376">
        <v>6.9</v>
      </c>
      <c r="K23" s="376">
        <v>7.1</v>
      </c>
      <c r="L23" s="376" t="s">
        <v>48</v>
      </c>
      <c r="M23" s="376" t="s">
        <v>48</v>
      </c>
      <c r="N23" s="377">
        <v>21.200000000000003</v>
      </c>
      <c r="O23" s="338">
        <v>15.5467</v>
      </c>
      <c r="P23" s="245">
        <v>6.8</v>
      </c>
      <c r="Q23" s="378">
        <v>6.8</v>
      </c>
      <c r="R23" s="378">
        <v>6.9</v>
      </c>
      <c r="S23" s="378">
        <v>6.2</v>
      </c>
      <c r="T23" s="378">
        <v>6.4</v>
      </c>
      <c r="U23" s="378" t="s">
        <v>48</v>
      </c>
      <c r="V23" s="378" t="s">
        <v>48</v>
      </c>
      <c r="W23" s="378">
        <v>20.000000000000004</v>
      </c>
      <c r="X23" s="339">
        <v>20.666699999999999</v>
      </c>
      <c r="Y23" s="379">
        <v>7.6</v>
      </c>
      <c r="Z23" s="380">
        <v>6.8</v>
      </c>
      <c r="AA23" s="380">
        <v>7.2</v>
      </c>
      <c r="AB23" s="380">
        <v>7</v>
      </c>
      <c r="AC23" s="380">
        <v>7</v>
      </c>
      <c r="AD23" s="380" t="s">
        <v>48</v>
      </c>
      <c r="AE23" s="380" t="s">
        <v>48</v>
      </c>
      <c r="AF23" s="380">
        <v>21.199999999999992</v>
      </c>
      <c r="AG23" s="340">
        <v>19.7867</v>
      </c>
      <c r="AH23" s="381">
        <v>7</v>
      </c>
      <c r="AI23" s="382">
        <v>6.7</v>
      </c>
      <c r="AJ23" s="382">
        <v>6.9</v>
      </c>
      <c r="AK23" s="382">
        <v>7.2</v>
      </c>
      <c r="AL23" s="382">
        <v>6.7</v>
      </c>
      <c r="AM23" s="382" t="s">
        <v>48</v>
      </c>
      <c r="AN23" s="382" t="s">
        <v>48</v>
      </c>
      <c r="AO23" s="382">
        <v>20.6</v>
      </c>
      <c r="AP23" s="341">
        <v>14.42</v>
      </c>
      <c r="AQ23" s="252">
        <v>70.420100000000005</v>
      </c>
      <c r="AR23" s="252">
        <v>69.039299999999997</v>
      </c>
      <c r="AS23" s="253">
        <v>0</v>
      </c>
      <c r="AT23" s="252">
        <v>69.039299999999997</v>
      </c>
      <c r="AU23" s="254">
        <v>0</v>
      </c>
      <c r="AV23" s="255" t="s">
        <v>56</v>
      </c>
      <c r="AW23" s="255" t="s">
        <v>48</v>
      </c>
      <c r="AX23" s="256" t="s">
        <v>55</v>
      </c>
      <c r="AY23" s="257">
        <v>1</v>
      </c>
      <c r="AZ23" s="257">
        <v>1</v>
      </c>
      <c r="BA23" s="257">
        <v>1</v>
      </c>
      <c r="BB23" s="257">
        <v>1</v>
      </c>
    </row>
    <row r="24" spans="1:54">
      <c r="A24" s="370">
        <v>18</v>
      </c>
      <c r="B24" s="371">
        <v>12</v>
      </c>
      <c r="C24" s="372" t="s">
        <v>78</v>
      </c>
      <c r="D24" s="372" t="s">
        <v>58</v>
      </c>
      <c r="E24" s="373">
        <v>2007</v>
      </c>
      <c r="F24" s="374">
        <v>0</v>
      </c>
      <c r="G24" s="375">
        <v>5.4</v>
      </c>
      <c r="H24" s="376">
        <v>4.8</v>
      </c>
      <c r="I24" s="376">
        <v>4.7</v>
      </c>
      <c r="J24" s="376">
        <v>4.9000000000000004</v>
      </c>
      <c r="K24" s="376">
        <v>5</v>
      </c>
      <c r="L24" s="376" t="s">
        <v>48</v>
      </c>
      <c r="M24" s="376" t="s">
        <v>48</v>
      </c>
      <c r="N24" s="377">
        <v>14.7</v>
      </c>
      <c r="O24" s="338">
        <v>10.78</v>
      </c>
      <c r="P24" s="245">
        <v>4.5</v>
      </c>
      <c r="Q24" s="378">
        <v>4.5999999999999996</v>
      </c>
      <c r="R24" s="378">
        <v>5</v>
      </c>
      <c r="S24" s="378">
        <v>5</v>
      </c>
      <c r="T24" s="378">
        <v>5</v>
      </c>
      <c r="U24" s="378" t="s">
        <v>48</v>
      </c>
      <c r="V24" s="378" t="s">
        <v>48</v>
      </c>
      <c r="W24" s="378">
        <v>14.600000000000001</v>
      </c>
      <c r="X24" s="339">
        <v>15.0867</v>
      </c>
      <c r="Y24" s="379">
        <v>5</v>
      </c>
      <c r="Z24" s="380">
        <v>5.2</v>
      </c>
      <c r="AA24" s="380">
        <v>5.5</v>
      </c>
      <c r="AB24" s="380">
        <v>5</v>
      </c>
      <c r="AC24" s="380">
        <v>5.4</v>
      </c>
      <c r="AD24" s="380" t="s">
        <v>48</v>
      </c>
      <c r="AE24" s="380" t="s">
        <v>48</v>
      </c>
      <c r="AF24" s="380">
        <v>15.600000000000001</v>
      </c>
      <c r="AG24" s="340">
        <v>14.56</v>
      </c>
      <c r="AH24" s="381">
        <v>5.8</v>
      </c>
      <c r="AI24" s="382">
        <v>6.3</v>
      </c>
      <c r="AJ24" s="382">
        <v>5.2</v>
      </c>
      <c r="AK24" s="382">
        <v>5.6</v>
      </c>
      <c r="AL24" s="382">
        <v>5</v>
      </c>
      <c r="AM24" s="382" t="s">
        <v>48</v>
      </c>
      <c r="AN24" s="382" t="s">
        <v>48</v>
      </c>
      <c r="AO24" s="382">
        <v>16.599999999999998</v>
      </c>
      <c r="AP24" s="341">
        <v>11.62</v>
      </c>
      <c r="AQ24" s="252">
        <v>52.046700000000001</v>
      </c>
      <c r="AR24" s="252">
        <v>51.026200000000003</v>
      </c>
      <c r="AS24" s="253">
        <v>0</v>
      </c>
      <c r="AT24" s="252">
        <v>51.026200000000003</v>
      </c>
      <c r="AU24" s="254">
        <v>0</v>
      </c>
      <c r="AV24" s="255" t="s">
        <v>56</v>
      </c>
      <c r="AW24" s="255" t="s">
        <v>48</v>
      </c>
      <c r="AX24" s="256" t="s">
        <v>59</v>
      </c>
      <c r="AY24" s="257">
        <v>24</v>
      </c>
      <c r="AZ24" s="257">
        <v>25</v>
      </c>
      <c r="BA24" s="257">
        <v>14</v>
      </c>
      <c r="BB24" s="257">
        <v>6</v>
      </c>
    </row>
    <row r="25" spans="1:54">
      <c r="A25" s="370">
        <v>36</v>
      </c>
      <c r="B25" s="371">
        <v>13</v>
      </c>
      <c r="C25" s="372" t="s">
        <v>99</v>
      </c>
      <c r="D25" s="372" t="s">
        <v>62</v>
      </c>
      <c r="E25" s="373">
        <v>2005</v>
      </c>
      <c r="F25" s="374">
        <v>0</v>
      </c>
      <c r="G25" s="375">
        <v>5.0999999999999996</v>
      </c>
      <c r="H25" s="376">
        <v>5.2</v>
      </c>
      <c r="I25" s="376">
        <v>5</v>
      </c>
      <c r="J25" s="376">
        <v>5.4</v>
      </c>
      <c r="K25" s="376">
        <v>5.5</v>
      </c>
      <c r="L25" s="376" t="s">
        <v>48</v>
      </c>
      <c r="M25" s="376" t="s">
        <v>48</v>
      </c>
      <c r="N25" s="377">
        <v>15.700000000000003</v>
      </c>
      <c r="O25" s="338">
        <v>11.513299999999999</v>
      </c>
      <c r="P25" s="245">
        <v>3.7</v>
      </c>
      <c r="Q25" s="378">
        <v>4</v>
      </c>
      <c r="R25" s="378">
        <v>3.6</v>
      </c>
      <c r="S25" s="378">
        <v>4</v>
      </c>
      <c r="T25" s="378">
        <v>3.5</v>
      </c>
      <c r="U25" s="378" t="s">
        <v>48</v>
      </c>
      <c r="V25" s="378" t="s">
        <v>48</v>
      </c>
      <c r="W25" s="378">
        <v>11.3</v>
      </c>
      <c r="X25" s="339">
        <v>11.6767</v>
      </c>
      <c r="Y25" s="379">
        <v>5.3</v>
      </c>
      <c r="Z25" s="380">
        <v>5.3</v>
      </c>
      <c r="AA25" s="380">
        <v>4.8</v>
      </c>
      <c r="AB25" s="380">
        <v>5.2</v>
      </c>
      <c r="AC25" s="380">
        <v>4.9000000000000004</v>
      </c>
      <c r="AD25" s="380" t="s">
        <v>48</v>
      </c>
      <c r="AE25" s="380" t="s">
        <v>48</v>
      </c>
      <c r="AF25" s="380">
        <v>15.399999999999999</v>
      </c>
      <c r="AG25" s="340">
        <v>14.3733</v>
      </c>
      <c r="AH25" s="381">
        <v>5.0999999999999996</v>
      </c>
      <c r="AI25" s="382">
        <v>5.5</v>
      </c>
      <c r="AJ25" s="382">
        <v>4.8</v>
      </c>
      <c r="AK25" s="382">
        <v>4.8</v>
      </c>
      <c r="AL25" s="382">
        <v>5</v>
      </c>
      <c r="AM25" s="382" t="s">
        <v>48</v>
      </c>
      <c r="AN25" s="382" t="s">
        <v>48</v>
      </c>
      <c r="AO25" s="382">
        <v>14.899999999999999</v>
      </c>
      <c r="AP25" s="341">
        <v>10.43</v>
      </c>
      <c r="AQ25" s="252">
        <v>47.993299999999998</v>
      </c>
      <c r="AR25" s="252">
        <v>47.052300000000002</v>
      </c>
      <c r="AS25" s="253">
        <v>0</v>
      </c>
      <c r="AT25" s="252">
        <v>47.052300000000002</v>
      </c>
      <c r="AU25" s="254">
        <v>0</v>
      </c>
      <c r="AV25" s="255" t="s">
        <v>48</v>
      </c>
      <c r="AW25" s="255" t="s">
        <v>48</v>
      </c>
      <c r="AX25" s="256" t="s">
        <v>55</v>
      </c>
      <c r="AY25" s="257">
        <v>13</v>
      </c>
      <c r="AZ25" s="257">
        <v>51</v>
      </c>
      <c r="BA25" s="257">
        <v>16</v>
      </c>
      <c r="BB25" s="257">
        <v>26</v>
      </c>
    </row>
    <row r="26" spans="1:54">
      <c r="A26" s="370">
        <v>16</v>
      </c>
      <c r="B26" s="371">
        <v>14</v>
      </c>
      <c r="C26" s="372" t="s">
        <v>76</v>
      </c>
      <c r="D26" s="372" t="s">
        <v>58</v>
      </c>
      <c r="E26" s="373">
        <v>2005</v>
      </c>
      <c r="F26" s="374">
        <v>0</v>
      </c>
      <c r="G26" s="375">
        <v>5.3</v>
      </c>
      <c r="H26" s="376">
        <v>5.2</v>
      </c>
      <c r="I26" s="376">
        <v>4.3</v>
      </c>
      <c r="J26" s="376">
        <v>5</v>
      </c>
      <c r="K26" s="376">
        <v>4.9000000000000004</v>
      </c>
      <c r="L26" s="376" t="s">
        <v>48</v>
      </c>
      <c r="M26" s="376" t="s">
        <v>48</v>
      </c>
      <c r="N26" s="377">
        <v>15.100000000000001</v>
      </c>
      <c r="O26" s="338">
        <v>11.0733</v>
      </c>
      <c r="P26" s="245">
        <v>4.5999999999999996</v>
      </c>
      <c r="Q26" s="378">
        <v>5.4</v>
      </c>
      <c r="R26" s="378">
        <v>5.0999999999999996</v>
      </c>
      <c r="S26" s="378">
        <v>5</v>
      </c>
      <c r="T26" s="378">
        <v>5</v>
      </c>
      <c r="U26" s="378" t="s">
        <v>48</v>
      </c>
      <c r="V26" s="378" t="s">
        <v>48</v>
      </c>
      <c r="W26" s="378">
        <v>15.100000000000003</v>
      </c>
      <c r="X26" s="339">
        <v>15.603300000000001</v>
      </c>
      <c r="Y26" s="379">
        <v>5.5</v>
      </c>
      <c r="Z26" s="380">
        <v>5.6</v>
      </c>
      <c r="AA26" s="380">
        <v>5.2</v>
      </c>
      <c r="AB26" s="380">
        <v>5.4</v>
      </c>
      <c r="AC26" s="380">
        <v>5.3</v>
      </c>
      <c r="AD26" s="380" t="s">
        <v>48</v>
      </c>
      <c r="AE26" s="380" t="s">
        <v>48</v>
      </c>
      <c r="AF26" s="380">
        <v>16.200000000000006</v>
      </c>
      <c r="AG26" s="340">
        <v>15.12</v>
      </c>
      <c r="AH26" s="381">
        <v>5.2</v>
      </c>
      <c r="AI26" s="382">
        <v>5.6</v>
      </c>
      <c r="AJ26" s="382">
        <v>4.9000000000000004</v>
      </c>
      <c r="AK26" s="382">
        <v>4.7</v>
      </c>
      <c r="AL26" s="382">
        <v>5.0999999999999996</v>
      </c>
      <c r="AM26" s="382" t="s">
        <v>48</v>
      </c>
      <c r="AN26" s="382" t="s">
        <v>48</v>
      </c>
      <c r="AO26" s="382">
        <v>15.2</v>
      </c>
      <c r="AP26" s="341">
        <v>10.64</v>
      </c>
      <c r="AQ26" s="252">
        <v>52.436599999999999</v>
      </c>
      <c r="AR26" s="252">
        <v>51.4084</v>
      </c>
      <c r="AS26" s="253">
        <v>0</v>
      </c>
      <c r="AT26" s="252">
        <v>51.4084</v>
      </c>
      <c r="AU26" s="254">
        <v>0</v>
      </c>
      <c r="AV26" s="255" t="s">
        <v>56</v>
      </c>
      <c r="AW26" s="255" t="s">
        <v>48</v>
      </c>
      <c r="AX26" s="256" t="s">
        <v>59</v>
      </c>
      <c r="AY26" s="257">
        <v>21</v>
      </c>
      <c r="AZ26" s="257">
        <v>19</v>
      </c>
      <c r="BA26" s="257">
        <v>9</v>
      </c>
      <c r="BB26" s="257">
        <v>21</v>
      </c>
    </row>
    <row r="27" spans="1:54">
      <c r="A27" s="370">
        <v>31</v>
      </c>
      <c r="B27" s="371">
        <v>15</v>
      </c>
      <c r="C27" s="372" t="s">
        <v>94</v>
      </c>
      <c r="D27" s="372" t="s">
        <v>88</v>
      </c>
      <c r="E27" s="373">
        <v>2007</v>
      </c>
      <c r="F27" s="374">
        <v>0</v>
      </c>
      <c r="G27" s="375">
        <v>4.4000000000000004</v>
      </c>
      <c r="H27" s="376">
        <v>5.3</v>
      </c>
      <c r="I27" s="376">
        <v>5.2</v>
      </c>
      <c r="J27" s="376">
        <v>4.9000000000000004</v>
      </c>
      <c r="K27" s="376">
        <v>5.0999999999999996</v>
      </c>
      <c r="L27" s="376" t="s">
        <v>48</v>
      </c>
      <c r="M27" s="376" t="s">
        <v>48</v>
      </c>
      <c r="N27" s="377">
        <v>15.199999999999998</v>
      </c>
      <c r="O27" s="338">
        <v>11.146699999999999</v>
      </c>
      <c r="P27" s="245">
        <v>4.2</v>
      </c>
      <c r="Q27" s="378">
        <v>4</v>
      </c>
      <c r="R27" s="378">
        <v>4.7</v>
      </c>
      <c r="S27" s="378">
        <v>5</v>
      </c>
      <c r="T27" s="378">
        <v>4.5</v>
      </c>
      <c r="U27" s="378" t="s">
        <v>48</v>
      </c>
      <c r="V27" s="378" t="s">
        <v>48</v>
      </c>
      <c r="W27" s="378">
        <v>13.399999999999999</v>
      </c>
      <c r="X27" s="339">
        <v>13.8467</v>
      </c>
      <c r="Y27" s="379">
        <v>4.0999999999999996</v>
      </c>
      <c r="Z27" s="380">
        <v>4.9000000000000004</v>
      </c>
      <c r="AA27" s="380">
        <v>4.7</v>
      </c>
      <c r="AB27" s="380">
        <v>5</v>
      </c>
      <c r="AC27" s="380">
        <v>4.9000000000000004</v>
      </c>
      <c r="AD27" s="380" t="s">
        <v>48</v>
      </c>
      <c r="AE27" s="380" t="s">
        <v>48</v>
      </c>
      <c r="AF27" s="380">
        <v>14.500000000000002</v>
      </c>
      <c r="AG27" s="340">
        <v>13.533300000000001</v>
      </c>
      <c r="AH27" s="381">
        <v>4.9000000000000004</v>
      </c>
      <c r="AI27" s="382">
        <v>4.7</v>
      </c>
      <c r="AJ27" s="382">
        <v>4.5999999999999996</v>
      </c>
      <c r="AK27" s="382">
        <v>5</v>
      </c>
      <c r="AL27" s="382">
        <v>4.9000000000000004</v>
      </c>
      <c r="AM27" s="382" t="s">
        <v>48</v>
      </c>
      <c r="AN27" s="382" t="s">
        <v>48</v>
      </c>
      <c r="AO27" s="382">
        <v>14.500000000000002</v>
      </c>
      <c r="AP27" s="341">
        <v>10.15</v>
      </c>
      <c r="AQ27" s="252">
        <v>48.676700000000004</v>
      </c>
      <c r="AR27" s="252">
        <v>47.722299999999997</v>
      </c>
      <c r="AS27" s="253">
        <v>0</v>
      </c>
      <c r="AT27" s="252">
        <v>47.722299999999997</v>
      </c>
      <c r="AU27" s="254">
        <v>0</v>
      </c>
      <c r="AV27" s="255" t="s">
        <v>56</v>
      </c>
      <c r="AW27" s="255" t="s">
        <v>48</v>
      </c>
      <c r="AX27" s="256" t="s">
        <v>59</v>
      </c>
      <c r="AY27" s="257">
        <v>20</v>
      </c>
      <c r="AZ27" s="257">
        <v>41</v>
      </c>
      <c r="BA27" s="257">
        <v>30</v>
      </c>
      <c r="BB27" s="257">
        <v>33</v>
      </c>
    </row>
    <row r="28" spans="1:54">
      <c r="A28" s="370">
        <v>6</v>
      </c>
      <c r="B28" s="371">
        <v>16</v>
      </c>
      <c r="C28" s="372" t="s">
        <v>64</v>
      </c>
      <c r="D28" s="372" t="s">
        <v>58</v>
      </c>
      <c r="E28" s="373">
        <v>2005</v>
      </c>
      <c r="F28" s="374">
        <v>0</v>
      </c>
      <c r="G28" s="375">
        <v>5.6</v>
      </c>
      <c r="H28" s="376">
        <v>5.8</v>
      </c>
      <c r="I28" s="376">
        <v>5.4</v>
      </c>
      <c r="J28" s="376">
        <v>5.5</v>
      </c>
      <c r="K28" s="376">
        <v>5.4</v>
      </c>
      <c r="L28" s="376" t="s">
        <v>48</v>
      </c>
      <c r="M28" s="376" t="s">
        <v>48</v>
      </c>
      <c r="N28" s="377">
        <v>16.499999999999993</v>
      </c>
      <c r="O28" s="338">
        <v>12.1</v>
      </c>
      <c r="P28" s="245">
        <v>5.6</v>
      </c>
      <c r="Q28" s="378">
        <v>5.8</v>
      </c>
      <c r="R28" s="378">
        <v>5.6</v>
      </c>
      <c r="S28" s="378">
        <v>5.5</v>
      </c>
      <c r="T28" s="378">
        <v>5.2</v>
      </c>
      <c r="U28" s="378" t="s">
        <v>48</v>
      </c>
      <c r="V28" s="378" t="s">
        <v>48</v>
      </c>
      <c r="W28" s="378">
        <v>16.7</v>
      </c>
      <c r="X28" s="339">
        <v>17.256699999999999</v>
      </c>
      <c r="Y28" s="379">
        <v>5.6</v>
      </c>
      <c r="Z28" s="380">
        <v>5.6</v>
      </c>
      <c r="AA28" s="380">
        <v>5.3</v>
      </c>
      <c r="AB28" s="380">
        <v>5.4</v>
      </c>
      <c r="AC28" s="380">
        <v>5.7</v>
      </c>
      <c r="AD28" s="380" t="s">
        <v>48</v>
      </c>
      <c r="AE28" s="380" t="s">
        <v>48</v>
      </c>
      <c r="AF28" s="380">
        <v>16.599999999999998</v>
      </c>
      <c r="AG28" s="340">
        <v>15.4933</v>
      </c>
      <c r="AH28" s="381">
        <v>5.8</v>
      </c>
      <c r="AI28" s="382">
        <v>5.8</v>
      </c>
      <c r="AJ28" s="382">
        <v>5.8</v>
      </c>
      <c r="AK28" s="382">
        <v>5.7</v>
      </c>
      <c r="AL28" s="382">
        <v>5.6</v>
      </c>
      <c r="AM28" s="382" t="s">
        <v>48</v>
      </c>
      <c r="AN28" s="382" t="s">
        <v>48</v>
      </c>
      <c r="AO28" s="382">
        <v>17.299999999999997</v>
      </c>
      <c r="AP28" s="341">
        <v>12.11</v>
      </c>
      <c r="AQ28" s="252">
        <v>56.959999999999994</v>
      </c>
      <c r="AR28" s="252">
        <v>55.8431</v>
      </c>
      <c r="AS28" s="253">
        <v>0</v>
      </c>
      <c r="AT28" s="252">
        <v>55.8431</v>
      </c>
      <c r="AU28" s="254">
        <v>0</v>
      </c>
      <c r="AV28" s="255" t="s">
        <v>56</v>
      </c>
      <c r="AW28" s="255" t="s">
        <v>48</v>
      </c>
      <c r="AX28" s="256" t="s">
        <v>59</v>
      </c>
      <c r="AY28" s="257">
        <v>8</v>
      </c>
      <c r="AZ28" s="257">
        <v>6</v>
      </c>
      <c r="BA28" s="257">
        <v>6</v>
      </c>
      <c r="BB28" s="257">
        <v>5</v>
      </c>
    </row>
    <row r="29" spans="1:54">
      <c r="A29" s="370">
        <v>12</v>
      </c>
      <c r="B29" s="371">
        <v>17</v>
      </c>
      <c r="C29" s="372" t="s">
        <v>72</v>
      </c>
      <c r="D29" s="372" t="s">
        <v>58</v>
      </c>
      <c r="E29" s="373">
        <v>2006</v>
      </c>
      <c r="F29" s="374">
        <v>0</v>
      </c>
      <c r="G29" s="375">
        <v>5.4</v>
      </c>
      <c r="H29" s="376">
        <v>5</v>
      </c>
      <c r="I29" s="376">
        <v>4.9000000000000004</v>
      </c>
      <c r="J29" s="376">
        <v>5.3</v>
      </c>
      <c r="K29" s="376">
        <v>5.2</v>
      </c>
      <c r="L29" s="376" t="s">
        <v>48</v>
      </c>
      <c r="M29" s="376" t="s">
        <v>48</v>
      </c>
      <c r="N29" s="377">
        <v>15.499999999999998</v>
      </c>
      <c r="O29" s="338">
        <v>11.3667</v>
      </c>
      <c r="P29" s="245">
        <v>5.8</v>
      </c>
      <c r="Q29" s="378">
        <v>5.6</v>
      </c>
      <c r="R29" s="378">
        <v>5.2</v>
      </c>
      <c r="S29" s="378">
        <v>4.7</v>
      </c>
      <c r="T29" s="378">
        <v>5.0999999999999996</v>
      </c>
      <c r="U29" s="378" t="s">
        <v>48</v>
      </c>
      <c r="V29" s="378" t="s">
        <v>48</v>
      </c>
      <c r="W29" s="378">
        <v>15.899999999999999</v>
      </c>
      <c r="X29" s="339">
        <v>16.43</v>
      </c>
      <c r="Y29" s="379">
        <v>5.2</v>
      </c>
      <c r="Z29" s="380">
        <v>5.2</v>
      </c>
      <c r="AA29" s="380">
        <v>4.8</v>
      </c>
      <c r="AB29" s="380">
        <v>5.3</v>
      </c>
      <c r="AC29" s="380">
        <v>5.9</v>
      </c>
      <c r="AD29" s="380" t="s">
        <v>48</v>
      </c>
      <c r="AE29" s="380" t="s">
        <v>48</v>
      </c>
      <c r="AF29" s="380">
        <v>15.7</v>
      </c>
      <c r="AG29" s="340">
        <v>14.6533</v>
      </c>
      <c r="AH29" s="381">
        <v>5.8</v>
      </c>
      <c r="AI29" s="382">
        <v>5.6</v>
      </c>
      <c r="AJ29" s="382">
        <v>5.3</v>
      </c>
      <c r="AK29" s="382">
        <v>5</v>
      </c>
      <c r="AL29" s="382">
        <v>5.0999999999999996</v>
      </c>
      <c r="AM29" s="382" t="s">
        <v>48</v>
      </c>
      <c r="AN29" s="382" t="s">
        <v>48</v>
      </c>
      <c r="AO29" s="382">
        <v>15.999999999999996</v>
      </c>
      <c r="AP29" s="341">
        <v>11.2</v>
      </c>
      <c r="AQ29" s="252">
        <v>53.650000000000006</v>
      </c>
      <c r="AR29" s="252">
        <v>52.597999999999999</v>
      </c>
      <c r="AS29" s="253">
        <v>0</v>
      </c>
      <c r="AT29" s="252">
        <v>52.597999999999999</v>
      </c>
      <c r="AU29" s="254">
        <v>0</v>
      </c>
      <c r="AV29" s="255" t="s">
        <v>56</v>
      </c>
      <c r="AW29" s="255" t="s">
        <v>48</v>
      </c>
      <c r="AX29" s="256" t="s">
        <v>59</v>
      </c>
      <c r="AY29" s="257">
        <v>16</v>
      </c>
      <c r="AZ29" s="257">
        <v>14</v>
      </c>
      <c r="BA29" s="257">
        <v>12</v>
      </c>
      <c r="BB29" s="257">
        <v>14</v>
      </c>
    </row>
    <row r="30" spans="1:54">
      <c r="A30" s="370">
        <v>8</v>
      </c>
      <c r="B30" s="371">
        <v>18</v>
      </c>
      <c r="C30" s="372" t="s">
        <v>66</v>
      </c>
      <c r="D30" s="372" t="s">
        <v>58</v>
      </c>
      <c r="E30" s="373">
        <v>2007</v>
      </c>
      <c r="F30" s="374">
        <v>0</v>
      </c>
      <c r="G30" s="375">
        <v>5.9</v>
      </c>
      <c r="H30" s="376">
        <v>5.4</v>
      </c>
      <c r="I30" s="376">
        <v>4.5</v>
      </c>
      <c r="J30" s="376">
        <v>5.4</v>
      </c>
      <c r="K30" s="376">
        <v>5.5</v>
      </c>
      <c r="L30" s="376" t="s">
        <v>48</v>
      </c>
      <c r="M30" s="376" t="s">
        <v>48</v>
      </c>
      <c r="N30" s="377">
        <v>16.300000000000004</v>
      </c>
      <c r="O30" s="338">
        <v>11.9533</v>
      </c>
      <c r="P30" s="245">
        <v>6</v>
      </c>
      <c r="Q30" s="378">
        <v>6</v>
      </c>
      <c r="R30" s="378">
        <v>5.9</v>
      </c>
      <c r="S30" s="378">
        <v>5.2</v>
      </c>
      <c r="T30" s="378">
        <v>5.6</v>
      </c>
      <c r="U30" s="378" t="s">
        <v>48</v>
      </c>
      <c r="V30" s="378" t="s">
        <v>48</v>
      </c>
      <c r="W30" s="378">
        <v>17.499999999999996</v>
      </c>
      <c r="X30" s="339">
        <v>18.083300000000001</v>
      </c>
      <c r="Y30" s="379">
        <v>5.4</v>
      </c>
      <c r="Z30" s="380">
        <v>5.4</v>
      </c>
      <c r="AA30" s="380">
        <v>5.0999999999999996</v>
      </c>
      <c r="AB30" s="380">
        <v>5.3</v>
      </c>
      <c r="AC30" s="380">
        <v>5.8</v>
      </c>
      <c r="AD30" s="380" t="s">
        <v>48</v>
      </c>
      <c r="AE30" s="380" t="s">
        <v>48</v>
      </c>
      <c r="AF30" s="380">
        <v>16.100000000000001</v>
      </c>
      <c r="AG30" s="340">
        <v>15.0267</v>
      </c>
      <c r="AH30" s="381">
        <v>6</v>
      </c>
      <c r="AI30" s="382">
        <v>5.5</v>
      </c>
      <c r="AJ30" s="382">
        <v>5.0999999999999996</v>
      </c>
      <c r="AK30" s="382">
        <v>5.4</v>
      </c>
      <c r="AL30" s="382">
        <v>5.2</v>
      </c>
      <c r="AM30" s="382" t="s">
        <v>48</v>
      </c>
      <c r="AN30" s="382" t="s">
        <v>48</v>
      </c>
      <c r="AO30" s="382">
        <v>16.100000000000001</v>
      </c>
      <c r="AP30" s="341">
        <v>11.27</v>
      </c>
      <c r="AQ30" s="252">
        <v>56.333299999999994</v>
      </c>
      <c r="AR30" s="252">
        <v>55.228700000000003</v>
      </c>
      <c r="AS30" s="253">
        <v>0</v>
      </c>
      <c r="AT30" s="252">
        <v>55.228700000000003</v>
      </c>
      <c r="AU30" s="254">
        <v>0</v>
      </c>
      <c r="AV30" s="255" t="s">
        <v>56</v>
      </c>
      <c r="AW30" s="255" t="s">
        <v>48</v>
      </c>
      <c r="AX30" s="256" t="s">
        <v>59</v>
      </c>
      <c r="AY30" s="257">
        <v>9</v>
      </c>
      <c r="AZ30" s="257">
        <v>4</v>
      </c>
      <c r="BA30" s="257">
        <v>10</v>
      </c>
      <c r="BB30" s="257">
        <v>11</v>
      </c>
    </row>
    <row r="31" spans="1:54">
      <c r="A31" s="370">
        <v>19</v>
      </c>
      <c r="B31" s="371">
        <v>19</v>
      </c>
      <c r="C31" s="372" t="s">
        <v>79</v>
      </c>
      <c r="D31" s="372" t="s">
        <v>71</v>
      </c>
      <c r="E31" s="373">
        <v>2006</v>
      </c>
      <c r="F31" s="374">
        <v>0</v>
      </c>
      <c r="G31" s="375">
        <v>4.3</v>
      </c>
      <c r="H31" s="376">
        <v>4.3</v>
      </c>
      <c r="I31" s="376">
        <v>4.4000000000000004</v>
      </c>
      <c r="J31" s="376">
        <v>4.4000000000000004</v>
      </c>
      <c r="K31" s="376">
        <v>4.8</v>
      </c>
      <c r="L31" s="376" t="s">
        <v>48</v>
      </c>
      <c r="M31" s="376" t="s">
        <v>48</v>
      </c>
      <c r="N31" s="377">
        <v>13.099999999999998</v>
      </c>
      <c r="O31" s="338">
        <v>9.6067</v>
      </c>
      <c r="P31" s="245">
        <v>5.5</v>
      </c>
      <c r="Q31" s="378">
        <v>5.2</v>
      </c>
      <c r="R31" s="378">
        <v>5.4</v>
      </c>
      <c r="S31" s="378">
        <v>5.2</v>
      </c>
      <c r="T31" s="378">
        <v>5.4</v>
      </c>
      <c r="U31" s="378" t="s">
        <v>48</v>
      </c>
      <c r="V31" s="378" t="s">
        <v>48</v>
      </c>
      <c r="W31" s="378">
        <v>16.000000000000004</v>
      </c>
      <c r="X31" s="339">
        <v>16.533300000000001</v>
      </c>
      <c r="Y31" s="379">
        <v>5</v>
      </c>
      <c r="Z31" s="380">
        <v>5.2</v>
      </c>
      <c r="AA31" s="380">
        <v>4.8</v>
      </c>
      <c r="AB31" s="380">
        <v>4.9000000000000004</v>
      </c>
      <c r="AC31" s="380">
        <v>5.5</v>
      </c>
      <c r="AD31" s="380" t="s">
        <v>48</v>
      </c>
      <c r="AE31" s="380" t="s">
        <v>48</v>
      </c>
      <c r="AF31" s="380">
        <v>15.099999999999998</v>
      </c>
      <c r="AG31" s="340">
        <v>14.093299999999999</v>
      </c>
      <c r="AH31" s="381">
        <v>5.7</v>
      </c>
      <c r="AI31" s="382">
        <v>5.7</v>
      </c>
      <c r="AJ31" s="382">
        <v>5.6</v>
      </c>
      <c r="AK31" s="382">
        <v>4.8</v>
      </c>
      <c r="AL31" s="382">
        <v>5.3</v>
      </c>
      <c r="AM31" s="382" t="s">
        <v>48</v>
      </c>
      <c r="AN31" s="382" t="s">
        <v>48</v>
      </c>
      <c r="AO31" s="382">
        <v>16.600000000000001</v>
      </c>
      <c r="AP31" s="341">
        <v>11.62</v>
      </c>
      <c r="AQ31" s="252">
        <v>51.853299999999997</v>
      </c>
      <c r="AR31" s="252">
        <v>50.836599999999997</v>
      </c>
      <c r="AS31" s="253">
        <v>0</v>
      </c>
      <c r="AT31" s="252">
        <v>50.836599999999997</v>
      </c>
      <c r="AU31" s="254">
        <v>0</v>
      </c>
      <c r="AV31" s="255" t="s">
        <v>56</v>
      </c>
      <c r="AW31" s="255" t="s">
        <v>48</v>
      </c>
      <c r="AX31" s="256" t="s">
        <v>55</v>
      </c>
      <c r="AY31" s="257">
        <v>49</v>
      </c>
      <c r="AZ31" s="257">
        <v>13</v>
      </c>
      <c r="BA31" s="257">
        <v>22</v>
      </c>
      <c r="BB31" s="257">
        <v>6</v>
      </c>
    </row>
    <row r="32" spans="1:54">
      <c r="A32" s="370">
        <v>51</v>
      </c>
      <c r="B32" s="371">
        <v>20</v>
      </c>
      <c r="C32" s="372" t="s">
        <v>115</v>
      </c>
      <c r="D32" s="372" t="s">
        <v>54</v>
      </c>
      <c r="E32" s="373">
        <v>2004</v>
      </c>
      <c r="F32" s="374">
        <v>0</v>
      </c>
      <c r="G32" s="375">
        <v>4.4000000000000004</v>
      </c>
      <c r="H32" s="376">
        <v>4</v>
      </c>
      <c r="I32" s="376">
        <v>4.0999999999999996</v>
      </c>
      <c r="J32" s="376">
        <v>4.8</v>
      </c>
      <c r="K32" s="376">
        <v>3.9</v>
      </c>
      <c r="L32" s="376" t="s">
        <v>48</v>
      </c>
      <c r="M32" s="376" t="s">
        <v>48</v>
      </c>
      <c r="N32" s="377">
        <v>12.499999999999998</v>
      </c>
      <c r="O32" s="338">
        <v>9.1667000000000005</v>
      </c>
      <c r="P32" s="245">
        <v>4.5</v>
      </c>
      <c r="Q32" s="378">
        <v>4.5999999999999996</v>
      </c>
      <c r="R32" s="378">
        <v>4.5</v>
      </c>
      <c r="S32" s="378">
        <v>4.4000000000000004</v>
      </c>
      <c r="T32" s="378">
        <v>5</v>
      </c>
      <c r="U32" s="378" t="s">
        <v>48</v>
      </c>
      <c r="V32" s="378" t="s">
        <v>48</v>
      </c>
      <c r="W32" s="378">
        <v>13.6</v>
      </c>
      <c r="X32" s="339">
        <v>14.0533</v>
      </c>
      <c r="Y32" s="379">
        <v>4</v>
      </c>
      <c r="Z32" s="380">
        <v>4</v>
      </c>
      <c r="AA32" s="380">
        <v>4</v>
      </c>
      <c r="AB32" s="380">
        <v>4.3</v>
      </c>
      <c r="AC32" s="380">
        <v>4.2</v>
      </c>
      <c r="AD32" s="380" t="s">
        <v>48</v>
      </c>
      <c r="AE32" s="380" t="s">
        <v>48</v>
      </c>
      <c r="AF32" s="380">
        <v>12.2</v>
      </c>
      <c r="AG32" s="340">
        <v>11.386699999999999</v>
      </c>
      <c r="AH32" s="381">
        <v>0</v>
      </c>
      <c r="AI32" s="382">
        <v>0</v>
      </c>
      <c r="AJ32" s="382">
        <v>0</v>
      </c>
      <c r="AK32" s="382">
        <v>0</v>
      </c>
      <c r="AL32" s="382">
        <v>0</v>
      </c>
      <c r="AM32" s="382" t="s">
        <v>48</v>
      </c>
      <c r="AN32" s="382" t="s">
        <v>48</v>
      </c>
      <c r="AO32" s="382">
        <v>0</v>
      </c>
      <c r="AP32" s="341">
        <v>0</v>
      </c>
      <c r="AQ32" s="252">
        <v>34.606699999999996</v>
      </c>
      <c r="AR32" s="252">
        <v>33.928100000000001</v>
      </c>
      <c r="AS32" s="253">
        <v>0</v>
      </c>
      <c r="AT32" s="252">
        <v>33.928100000000001</v>
      </c>
      <c r="AU32" s="254">
        <v>0</v>
      </c>
      <c r="AV32" s="255" t="s">
        <v>8</v>
      </c>
      <c r="AW32" s="255" t="s">
        <v>48</v>
      </c>
      <c r="AX32" s="256" t="s">
        <v>55</v>
      </c>
      <c r="AY32" s="257">
        <v>54</v>
      </c>
      <c r="AZ32" s="257">
        <v>38</v>
      </c>
      <c r="BA32" s="257">
        <v>51</v>
      </c>
      <c r="BB32" s="257" t="s">
        <v>48</v>
      </c>
    </row>
    <row r="33" spans="1:54">
      <c r="A33" s="370">
        <v>54</v>
      </c>
      <c r="B33" s="371">
        <v>21</v>
      </c>
      <c r="C33" s="372" t="s">
        <v>120</v>
      </c>
      <c r="D33" s="372" t="s">
        <v>54</v>
      </c>
      <c r="E33" s="373">
        <v>2007</v>
      </c>
      <c r="F33" s="374">
        <v>0</v>
      </c>
      <c r="G33" s="375">
        <v>0</v>
      </c>
      <c r="H33" s="376">
        <v>0</v>
      </c>
      <c r="I33" s="376">
        <v>0</v>
      </c>
      <c r="J33" s="376">
        <v>0</v>
      </c>
      <c r="K33" s="376">
        <v>0</v>
      </c>
      <c r="L33" s="376" t="s">
        <v>48</v>
      </c>
      <c r="M33" s="376" t="s">
        <v>48</v>
      </c>
      <c r="N33" s="377">
        <v>0</v>
      </c>
      <c r="O33" s="338">
        <v>0</v>
      </c>
      <c r="P33" s="245">
        <v>0</v>
      </c>
      <c r="Q33" s="378">
        <v>0</v>
      </c>
      <c r="R33" s="378">
        <v>0</v>
      </c>
      <c r="S33" s="378">
        <v>0</v>
      </c>
      <c r="T33" s="378">
        <v>0</v>
      </c>
      <c r="U33" s="378" t="s">
        <v>48</v>
      </c>
      <c r="V33" s="378" t="s">
        <v>48</v>
      </c>
      <c r="W33" s="378">
        <v>0</v>
      </c>
      <c r="X33" s="339">
        <v>0</v>
      </c>
      <c r="Y33" s="379">
        <v>0</v>
      </c>
      <c r="Z33" s="380">
        <v>0</v>
      </c>
      <c r="AA33" s="380">
        <v>0</v>
      </c>
      <c r="AB33" s="380">
        <v>0</v>
      </c>
      <c r="AC33" s="380">
        <v>0</v>
      </c>
      <c r="AD33" s="380" t="s">
        <v>48</v>
      </c>
      <c r="AE33" s="380" t="s">
        <v>48</v>
      </c>
      <c r="AF33" s="380">
        <v>0</v>
      </c>
      <c r="AG33" s="340">
        <v>0</v>
      </c>
      <c r="AH33" s="381">
        <v>0</v>
      </c>
      <c r="AI33" s="382">
        <v>0</v>
      </c>
      <c r="AJ33" s="382">
        <v>0</v>
      </c>
      <c r="AK33" s="382">
        <v>0</v>
      </c>
      <c r="AL33" s="382">
        <v>0</v>
      </c>
      <c r="AM33" s="382" t="s">
        <v>48</v>
      </c>
      <c r="AN33" s="382" t="s">
        <v>48</v>
      </c>
      <c r="AO33" s="382">
        <v>0</v>
      </c>
      <c r="AP33" s="341">
        <v>0</v>
      </c>
      <c r="AQ33" s="252">
        <v>0</v>
      </c>
      <c r="AR33" s="252">
        <v>0</v>
      </c>
      <c r="AS33" s="253">
        <v>0</v>
      </c>
      <c r="AT33" s="252">
        <v>0</v>
      </c>
      <c r="AU33" s="254">
        <v>0</v>
      </c>
      <c r="AV33" s="255" t="s">
        <v>48</v>
      </c>
      <c r="AW33" s="255" t="s">
        <v>48</v>
      </c>
      <c r="AX33" s="256" t="s">
        <v>55</v>
      </c>
      <c r="AY33" s="257" t="s">
        <v>48</v>
      </c>
      <c r="AZ33" s="257" t="s">
        <v>48</v>
      </c>
      <c r="BA33" s="257" t="s">
        <v>48</v>
      </c>
      <c r="BB33" s="257" t="s">
        <v>48</v>
      </c>
    </row>
    <row r="34" spans="1:54">
      <c r="A34" s="370">
        <v>26</v>
      </c>
      <c r="B34" s="371">
        <v>22</v>
      </c>
      <c r="C34" s="372" t="s">
        <v>87</v>
      </c>
      <c r="D34" s="372" t="s">
        <v>88</v>
      </c>
      <c r="E34" s="373">
        <v>2006</v>
      </c>
      <c r="F34" s="374">
        <v>0</v>
      </c>
      <c r="G34" s="375">
        <v>5</v>
      </c>
      <c r="H34" s="376">
        <v>4.5</v>
      </c>
      <c r="I34" s="376">
        <v>4.8</v>
      </c>
      <c r="J34" s="376">
        <v>5</v>
      </c>
      <c r="K34" s="376">
        <v>5</v>
      </c>
      <c r="L34" s="376" t="s">
        <v>48</v>
      </c>
      <c r="M34" s="376" t="s">
        <v>48</v>
      </c>
      <c r="N34" s="377">
        <v>14.8</v>
      </c>
      <c r="O34" s="338">
        <v>10.853300000000001</v>
      </c>
      <c r="P34" s="245">
        <v>4.8</v>
      </c>
      <c r="Q34" s="378">
        <v>4.9000000000000004</v>
      </c>
      <c r="R34" s="378">
        <v>4.7</v>
      </c>
      <c r="S34" s="378">
        <v>5</v>
      </c>
      <c r="T34" s="378">
        <v>4.8</v>
      </c>
      <c r="U34" s="378" t="s">
        <v>48</v>
      </c>
      <c r="V34" s="378" t="s">
        <v>48</v>
      </c>
      <c r="W34" s="378">
        <v>14.5</v>
      </c>
      <c r="X34" s="339">
        <v>14.9833</v>
      </c>
      <c r="Y34" s="379">
        <v>5</v>
      </c>
      <c r="Z34" s="380">
        <v>5.4</v>
      </c>
      <c r="AA34" s="380">
        <v>5.3</v>
      </c>
      <c r="AB34" s="380">
        <v>4.9000000000000004</v>
      </c>
      <c r="AC34" s="380">
        <v>4.8</v>
      </c>
      <c r="AD34" s="380" t="s">
        <v>48</v>
      </c>
      <c r="AE34" s="380" t="s">
        <v>48</v>
      </c>
      <c r="AF34" s="380">
        <v>15.2</v>
      </c>
      <c r="AG34" s="340">
        <v>14.1867</v>
      </c>
      <c r="AH34" s="381">
        <v>4.8</v>
      </c>
      <c r="AI34" s="382">
        <v>4.5999999999999996</v>
      </c>
      <c r="AJ34" s="382">
        <v>4.4000000000000004</v>
      </c>
      <c r="AK34" s="382">
        <v>4.5</v>
      </c>
      <c r="AL34" s="382">
        <v>4.8</v>
      </c>
      <c r="AM34" s="382" t="s">
        <v>48</v>
      </c>
      <c r="AN34" s="382" t="s">
        <v>48</v>
      </c>
      <c r="AO34" s="382">
        <v>13.899999999999997</v>
      </c>
      <c r="AP34" s="341">
        <v>9.73</v>
      </c>
      <c r="AQ34" s="252">
        <v>49.753299999999996</v>
      </c>
      <c r="AR34" s="252">
        <v>48.777700000000003</v>
      </c>
      <c r="AS34" s="253">
        <v>0</v>
      </c>
      <c r="AT34" s="252">
        <v>48.777700000000003</v>
      </c>
      <c r="AU34" s="254">
        <v>0</v>
      </c>
      <c r="AV34" s="255" t="s">
        <v>48</v>
      </c>
      <c r="AW34" s="255" t="s">
        <v>89</v>
      </c>
      <c r="AX34" s="256" t="s">
        <v>59</v>
      </c>
      <c r="AY34" s="257">
        <v>23</v>
      </c>
      <c r="AZ34" s="257">
        <v>26</v>
      </c>
      <c r="BA34" s="257">
        <v>20</v>
      </c>
      <c r="BB34" s="257">
        <v>40</v>
      </c>
    </row>
    <row r="35" spans="1:54">
      <c r="A35" s="370">
        <v>48</v>
      </c>
      <c r="B35" s="371">
        <v>23</v>
      </c>
      <c r="C35" s="372" t="s">
        <v>111</v>
      </c>
      <c r="D35" s="372" t="s">
        <v>112</v>
      </c>
      <c r="E35" s="373">
        <v>2007</v>
      </c>
      <c r="F35" s="374">
        <v>0</v>
      </c>
      <c r="G35" s="375">
        <v>4</v>
      </c>
      <c r="H35" s="376">
        <v>4.5999999999999996</v>
      </c>
      <c r="I35" s="376">
        <v>4.5</v>
      </c>
      <c r="J35" s="376">
        <v>4.3</v>
      </c>
      <c r="K35" s="376">
        <v>4.7</v>
      </c>
      <c r="L35" s="376" t="s">
        <v>48</v>
      </c>
      <c r="M35" s="376" t="s">
        <v>48</v>
      </c>
      <c r="N35" s="377">
        <v>13.399999999999999</v>
      </c>
      <c r="O35" s="338">
        <v>9.8267000000000007</v>
      </c>
      <c r="P35" s="245">
        <v>3.5</v>
      </c>
      <c r="Q35" s="378">
        <v>3</v>
      </c>
      <c r="R35" s="378">
        <v>3.4</v>
      </c>
      <c r="S35" s="378">
        <v>4.3</v>
      </c>
      <c r="T35" s="378">
        <v>4</v>
      </c>
      <c r="U35" s="378" t="s">
        <v>48</v>
      </c>
      <c r="V35" s="378" t="s">
        <v>48</v>
      </c>
      <c r="W35" s="378">
        <v>10.899999999999999</v>
      </c>
      <c r="X35" s="339">
        <v>11.263299999999999</v>
      </c>
      <c r="Y35" s="379">
        <v>3.7</v>
      </c>
      <c r="Z35" s="380">
        <v>4.0999999999999996</v>
      </c>
      <c r="AA35" s="380">
        <v>3.8</v>
      </c>
      <c r="AB35" s="380">
        <v>4.2</v>
      </c>
      <c r="AC35" s="380">
        <v>4.0999999999999996</v>
      </c>
      <c r="AD35" s="380" t="s">
        <v>48</v>
      </c>
      <c r="AE35" s="380" t="s">
        <v>48</v>
      </c>
      <c r="AF35" s="380">
        <v>12</v>
      </c>
      <c r="AG35" s="340">
        <v>11.2</v>
      </c>
      <c r="AH35" s="381">
        <v>4.3</v>
      </c>
      <c r="AI35" s="382">
        <v>4.4000000000000004</v>
      </c>
      <c r="AJ35" s="382">
        <v>3.9</v>
      </c>
      <c r="AK35" s="382">
        <v>4.3</v>
      </c>
      <c r="AL35" s="382">
        <v>4.4000000000000004</v>
      </c>
      <c r="AM35" s="382" t="s">
        <v>48</v>
      </c>
      <c r="AN35" s="382" t="s">
        <v>48</v>
      </c>
      <c r="AO35" s="382">
        <v>12.999999999999998</v>
      </c>
      <c r="AP35" s="341">
        <v>9.1</v>
      </c>
      <c r="AQ35" s="252">
        <v>41.39</v>
      </c>
      <c r="AR35" s="252">
        <v>40.578400000000002</v>
      </c>
      <c r="AS35" s="253">
        <v>0</v>
      </c>
      <c r="AT35" s="252">
        <v>40.578400000000002</v>
      </c>
      <c r="AU35" s="254">
        <v>0</v>
      </c>
      <c r="AV35" s="255" t="s">
        <v>48</v>
      </c>
      <c r="AW35" s="255" t="s">
        <v>48</v>
      </c>
      <c r="AX35" s="256" t="s">
        <v>55</v>
      </c>
      <c r="AY35" s="257">
        <v>45</v>
      </c>
      <c r="AZ35" s="257">
        <v>52</v>
      </c>
      <c r="BA35" s="257">
        <v>52</v>
      </c>
      <c r="BB35" s="257">
        <v>44</v>
      </c>
    </row>
    <row r="36" spans="1:54">
      <c r="A36" s="370">
        <v>28</v>
      </c>
      <c r="B36" s="371">
        <v>24</v>
      </c>
      <c r="C36" s="372" t="s">
        <v>91</v>
      </c>
      <c r="D36" s="372" t="s">
        <v>58</v>
      </c>
      <c r="E36" s="373">
        <v>2005</v>
      </c>
      <c r="F36" s="374">
        <v>0</v>
      </c>
      <c r="G36" s="375">
        <v>4.9000000000000004</v>
      </c>
      <c r="H36" s="376">
        <v>4.8</v>
      </c>
      <c r="I36" s="376">
        <v>4.8</v>
      </c>
      <c r="J36" s="376">
        <v>4.5</v>
      </c>
      <c r="K36" s="376">
        <v>4.9000000000000004</v>
      </c>
      <c r="L36" s="376" t="s">
        <v>48</v>
      </c>
      <c r="M36" s="376" t="s">
        <v>48</v>
      </c>
      <c r="N36" s="377">
        <v>14.5</v>
      </c>
      <c r="O36" s="338">
        <v>10.6333</v>
      </c>
      <c r="P36" s="245">
        <v>5</v>
      </c>
      <c r="Q36" s="378">
        <v>5.8</v>
      </c>
      <c r="R36" s="378">
        <v>4.8</v>
      </c>
      <c r="S36" s="378">
        <v>4</v>
      </c>
      <c r="T36" s="378">
        <v>4.7</v>
      </c>
      <c r="U36" s="378" t="s">
        <v>48</v>
      </c>
      <c r="V36" s="378" t="s">
        <v>48</v>
      </c>
      <c r="W36" s="378">
        <v>14.5</v>
      </c>
      <c r="X36" s="339">
        <v>14.9833</v>
      </c>
      <c r="Y36" s="379">
        <v>4.7</v>
      </c>
      <c r="Z36" s="380">
        <v>5</v>
      </c>
      <c r="AA36" s="380">
        <v>4.9000000000000004</v>
      </c>
      <c r="AB36" s="380">
        <v>4.7</v>
      </c>
      <c r="AC36" s="380">
        <v>4.3</v>
      </c>
      <c r="AD36" s="380" t="s">
        <v>48</v>
      </c>
      <c r="AE36" s="380" t="s">
        <v>48</v>
      </c>
      <c r="AF36" s="380">
        <v>14.3</v>
      </c>
      <c r="AG36" s="340">
        <v>13.3467</v>
      </c>
      <c r="AH36" s="381">
        <v>5</v>
      </c>
      <c r="AI36" s="382">
        <v>5.5</v>
      </c>
      <c r="AJ36" s="382">
        <v>5</v>
      </c>
      <c r="AK36" s="382">
        <v>4.8</v>
      </c>
      <c r="AL36" s="382">
        <v>5</v>
      </c>
      <c r="AM36" s="382" t="s">
        <v>48</v>
      </c>
      <c r="AN36" s="382" t="s">
        <v>48</v>
      </c>
      <c r="AO36" s="382">
        <v>15</v>
      </c>
      <c r="AP36" s="341">
        <v>10.5</v>
      </c>
      <c r="AQ36" s="252">
        <v>49.463299999999997</v>
      </c>
      <c r="AR36" s="252">
        <v>48.493400000000001</v>
      </c>
      <c r="AS36" s="253">
        <v>0</v>
      </c>
      <c r="AT36" s="252">
        <v>48.493400000000001</v>
      </c>
      <c r="AU36" s="254">
        <v>0</v>
      </c>
      <c r="AV36" s="255" t="s">
        <v>48</v>
      </c>
      <c r="AW36" s="255" t="s">
        <v>48</v>
      </c>
      <c r="AX36" s="256" t="s">
        <v>59</v>
      </c>
      <c r="AY36" s="257">
        <v>26</v>
      </c>
      <c r="AZ36" s="257">
        <v>26</v>
      </c>
      <c r="BA36" s="257">
        <v>32</v>
      </c>
      <c r="BB36" s="257">
        <v>24</v>
      </c>
    </row>
    <row r="37" spans="1:54">
      <c r="A37" s="370">
        <v>9</v>
      </c>
      <c r="B37" s="371">
        <v>25</v>
      </c>
      <c r="C37" s="372" t="s">
        <v>67</v>
      </c>
      <c r="D37" s="372" t="s">
        <v>68</v>
      </c>
      <c r="E37" s="373">
        <v>2005</v>
      </c>
      <c r="F37" s="374">
        <v>0</v>
      </c>
      <c r="G37" s="375">
        <v>5.3</v>
      </c>
      <c r="H37" s="376">
        <v>5.3</v>
      </c>
      <c r="I37" s="376">
        <v>5</v>
      </c>
      <c r="J37" s="376">
        <v>5.3</v>
      </c>
      <c r="K37" s="376">
        <v>4.8</v>
      </c>
      <c r="L37" s="376" t="s">
        <v>48</v>
      </c>
      <c r="M37" s="376" t="s">
        <v>48</v>
      </c>
      <c r="N37" s="377">
        <v>15.599999999999998</v>
      </c>
      <c r="O37" s="338">
        <v>11.44</v>
      </c>
      <c r="P37" s="245">
        <v>6</v>
      </c>
      <c r="Q37" s="378">
        <v>5.9</v>
      </c>
      <c r="R37" s="378">
        <v>5</v>
      </c>
      <c r="S37" s="378">
        <v>5.4</v>
      </c>
      <c r="T37" s="378">
        <v>5.3</v>
      </c>
      <c r="U37" s="378" t="s">
        <v>48</v>
      </c>
      <c r="V37" s="378" t="s">
        <v>48</v>
      </c>
      <c r="W37" s="378">
        <v>16.599999999999998</v>
      </c>
      <c r="X37" s="339">
        <v>17.153300000000002</v>
      </c>
      <c r="Y37" s="379">
        <v>5.3</v>
      </c>
      <c r="Z37" s="380">
        <v>5.6</v>
      </c>
      <c r="AA37" s="380">
        <v>5.0999999999999996</v>
      </c>
      <c r="AB37" s="380">
        <v>5</v>
      </c>
      <c r="AC37" s="380">
        <v>5</v>
      </c>
      <c r="AD37" s="380" t="s">
        <v>48</v>
      </c>
      <c r="AE37" s="380" t="s">
        <v>48</v>
      </c>
      <c r="AF37" s="380">
        <v>15.399999999999999</v>
      </c>
      <c r="AG37" s="340">
        <v>14.3733</v>
      </c>
      <c r="AH37" s="381">
        <v>5.6</v>
      </c>
      <c r="AI37" s="382">
        <v>5.7</v>
      </c>
      <c r="AJ37" s="382">
        <v>5.0999999999999996</v>
      </c>
      <c r="AK37" s="382">
        <v>5</v>
      </c>
      <c r="AL37" s="382">
        <v>5.4</v>
      </c>
      <c r="AM37" s="382" t="s">
        <v>48</v>
      </c>
      <c r="AN37" s="382" t="s">
        <v>48</v>
      </c>
      <c r="AO37" s="382">
        <v>16.099999999999998</v>
      </c>
      <c r="AP37" s="341">
        <v>11.27</v>
      </c>
      <c r="AQ37" s="252">
        <v>54.236599999999996</v>
      </c>
      <c r="AR37" s="252">
        <v>53.173099999999998</v>
      </c>
      <c r="AS37" s="253">
        <v>0</v>
      </c>
      <c r="AT37" s="252">
        <v>53.173099999999998</v>
      </c>
      <c r="AU37" s="254">
        <v>0</v>
      </c>
      <c r="AV37" s="255" t="s">
        <v>56</v>
      </c>
      <c r="AW37" s="255" t="s">
        <v>48</v>
      </c>
      <c r="AX37" s="256" t="s">
        <v>55</v>
      </c>
      <c r="AY37" s="257">
        <v>14</v>
      </c>
      <c r="AZ37" s="257">
        <v>8</v>
      </c>
      <c r="BA37" s="257">
        <v>16</v>
      </c>
      <c r="BB37" s="257">
        <v>11</v>
      </c>
    </row>
    <row r="38" spans="1:54">
      <c r="A38" s="370">
        <v>42</v>
      </c>
      <c r="B38" s="371">
        <v>26</v>
      </c>
      <c r="C38" s="372" t="s">
        <v>105</v>
      </c>
      <c r="D38" s="372" t="s">
        <v>58</v>
      </c>
      <c r="E38" s="373">
        <v>2005</v>
      </c>
      <c r="F38" s="374">
        <v>0</v>
      </c>
      <c r="G38" s="375">
        <v>5</v>
      </c>
      <c r="H38" s="376">
        <v>5.2</v>
      </c>
      <c r="I38" s="376">
        <v>4.8</v>
      </c>
      <c r="J38" s="376">
        <v>5</v>
      </c>
      <c r="K38" s="376">
        <v>5.0999999999999996</v>
      </c>
      <c r="L38" s="376" t="s">
        <v>48</v>
      </c>
      <c r="M38" s="376" t="s">
        <v>48</v>
      </c>
      <c r="N38" s="377">
        <v>15.100000000000001</v>
      </c>
      <c r="O38" s="338">
        <v>11.0733</v>
      </c>
      <c r="P38" s="245">
        <v>3.4</v>
      </c>
      <c r="Q38" s="378">
        <v>3.6</v>
      </c>
      <c r="R38" s="378">
        <v>3.4</v>
      </c>
      <c r="S38" s="378">
        <v>4</v>
      </c>
      <c r="T38" s="378">
        <v>3.4</v>
      </c>
      <c r="U38" s="378" t="s">
        <v>48</v>
      </c>
      <c r="V38" s="378" t="s">
        <v>48</v>
      </c>
      <c r="W38" s="378">
        <v>10.4</v>
      </c>
      <c r="X38" s="339">
        <v>10.746700000000001</v>
      </c>
      <c r="Y38" s="379">
        <v>4.5</v>
      </c>
      <c r="Z38" s="380">
        <v>4.9000000000000004</v>
      </c>
      <c r="AA38" s="380">
        <v>5.2</v>
      </c>
      <c r="AB38" s="380">
        <v>5.4</v>
      </c>
      <c r="AC38" s="380">
        <v>4.8</v>
      </c>
      <c r="AD38" s="380" t="s">
        <v>48</v>
      </c>
      <c r="AE38" s="380" t="s">
        <v>48</v>
      </c>
      <c r="AF38" s="380">
        <v>14.899999999999999</v>
      </c>
      <c r="AG38" s="340">
        <v>13.906700000000001</v>
      </c>
      <c r="AH38" s="381">
        <v>4.9000000000000004</v>
      </c>
      <c r="AI38" s="382">
        <v>5.4</v>
      </c>
      <c r="AJ38" s="382">
        <v>4.7</v>
      </c>
      <c r="AK38" s="382">
        <v>4.5999999999999996</v>
      </c>
      <c r="AL38" s="382">
        <v>4.5999999999999996</v>
      </c>
      <c r="AM38" s="382" t="s">
        <v>48</v>
      </c>
      <c r="AN38" s="382" t="s">
        <v>48</v>
      </c>
      <c r="AO38" s="382">
        <v>14.200000000000005</v>
      </c>
      <c r="AP38" s="341">
        <v>9.94</v>
      </c>
      <c r="AQ38" s="252">
        <v>45.666699999999999</v>
      </c>
      <c r="AR38" s="252">
        <v>44.771299999999997</v>
      </c>
      <c r="AS38" s="253">
        <v>0</v>
      </c>
      <c r="AT38" s="252">
        <v>44.771299999999997</v>
      </c>
      <c r="AU38" s="254">
        <v>0</v>
      </c>
      <c r="AV38" s="255" t="s">
        <v>48</v>
      </c>
      <c r="AW38" s="255" t="s">
        <v>48</v>
      </c>
      <c r="AX38" s="256" t="s">
        <v>59</v>
      </c>
      <c r="AY38" s="257">
        <v>21</v>
      </c>
      <c r="AZ38" s="257">
        <v>54</v>
      </c>
      <c r="BA38" s="257">
        <v>24</v>
      </c>
      <c r="BB38" s="257">
        <v>38</v>
      </c>
    </row>
    <row r="39" spans="1:54">
      <c r="A39" s="370">
        <v>37</v>
      </c>
      <c r="B39" s="371">
        <v>27</v>
      </c>
      <c r="C39" s="372" t="s">
        <v>100</v>
      </c>
      <c r="D39" s="372" t="s">
        <v>68</v>
      </c>
      <c r="E39" s="373">
        <v>2007</v>
      </c>
      <c r="F39" s="374">
        <v>0</v>
      </c>
      <c r="G39" s="375">
        <v>4.5999999999999996</v>
      </c>
      <c r="H39" s="376">
        <v>4.9000000000000004</v>
      </c>
      <c r="I39" s="376">
        <v>4.5999999999999996</v>
      </c>
      <c r="J39" s="376">
        <v>4.9000000000000004</v>
      </c>
      <c r="K39" s="376">
        <v>4.2</v>
      </c>
      <c r="L39" s="376" t="s">
        <v>48</v>
      </c>
      <c r="M39" s="376" t="s">
        <v>48</v>
      </c>
      <c r="N39" s="377">
        <v>14.099999999999998</v>
      </c>
      <c r="O39" s="338">
        <v>10.34</v>
      </c>
      <c r="P39" s="245">
        <v>5.3</v>
      </c>
      <c r="Q39" s="378">
        <v>3.6</v>
      </c>
      <c r="R39" s="378">
        <v>4.5</v>
      </c>
      <c r="S39" s="378">
        <v>4.2</v>
      </c>
      <c r="T39" s="378">
        <v>4.4000000000000004</v>
      </c>
      <c r="U39" s="378" t="s">
        <v>48</v>
      </c>
      <c r="V39" s="378" t="s">
        <v>48</v>
      </c>
      <c r="W39" s="378">
        <v>13.1</v>
      </c>
      <c r="X39" s="339">
        <v>13.5367</v>
      </c>
      <c r="Y39" s="379">
        <v>4.9000000000000004</v>
      </c>
      <c r="Z39" s="380">
        <v>5.2</v>
      </c>
      <c r="AA39" s="380">
        <v>4.9000000000000004</v>
      </c>
      <c r="AB39" s="380">
        <v>4.8</v>
      </c>
      <c r="AC39" s="380">
        <v>4.7</v>
      </c>
      <c r="AD39" s="380" t="s">
        <v>48</v>
      </c>
      <c r="AE39" s="380" t="s">
        <v>48</v>
      </c>
      <c r="AF39" s="380">
        <v>14.600000000000001</v>
      </c>
      <c r="AG39" s="340">
        <v>13.6267</v>
      </c>
      <c r="AH39" s="381">
        <v>5.5</v>
      </c>
      <c r="AI39" s="382">
        <v>5.2</v>
      </c>
      <c r="AJ39" s="382">
        <v>4.5</v>
      </c>
      <c r="AK39" s="382">
        <v>4.5</v>
      </c>
      <c r="AL39" s="382">
        <v>4.9000000000000004</v>
      </c>
      <c r="AM39" s="382" t="s">
        <v>48</v>
      </c>
      <c r="AN39" s="382" t="s">
        <v>48</v>
      </c>
      <c r="AO39" s="382">
        <v>14.600000000000001</v>
      </c>
      <c r="AP39" s="341">
        <v>10.220000000000001</v>
      </c>
      <c r="AQ39" s="252">
        <v>47.723399999999998</v>
      </c>
      <c r="AR39" s="252">
        <v>46.787599999999998</v>
      </c>
      <c r="AS39" s="253">
        <v>0</v>
      </c>
      <c r="AT39" s="252">
        <v>46.787599999999998</v>
      </c>
      <c r="AU39" s="254">
        <v>0</v>
      </c>
      <c r="AV39" s="255" t="s">
        <v>48</v>
      </c>
      <c r="AW39" s="255" t="s">
        <v>89</v>
      </c>
      <c r="AX39" s="256" t="s">
        <v>55</v>
      </c>
      <c r="AY39" s="257">
        <v>34</v>
      </c>
      <c r="AZ39" s="257">
        <v>44</v>
      </c>
      <c r="BA39" s="257">
        <v>26</v>
      </c>
      <c r="BB39" s="257">
        <v>31</v>
      </c>
    </row>
    <row r="40" spans="1:54">
      <c r="A40" s="370">
        <v>14</v>
      </c>
      <c r="B40" s="371">
        <v>28</v>
      </c>
      <c r="C40" s="372" t="s">
        <v>74</v>
      </c>
      <c r="D40" s="372" t="s">
        <v>58</v>
      </c>
      <c r="E40" s="373">
        <v>2007</v>
      </c>
      <c r="F40" s="374">
        <v>0</v>
      </c>
      <c r="G40" s="375">
        <v>4.9000000000000004</v>
      </c>
      <c r="H40" s="376">
        <v>4.8</v>
      </c>
      <c r="I40" s="376">
        <v>4.5999999999999996</v>
      </c>
      <c r="J40" s="376">
        <v>4.7</v>
      </c>
      <c r="K40" s="376">
        <v>4.8</v>
      </c>
      <c r="L40" s="376" t="s">
        <v>48</v>
      </c>
      <c r="M40" s="376" t="s">
        <v>48</v>
      </c>
      <c r="N40" s="377">
        <v>14.299999999999999</v>
      </c>
      <c r="O40" s="338">
        <v>10.486700000000001</v>
      </c>
      <c r="P40" s="245">
        <v>5.3</v>
      </c>
      <c r="Q40" s="378">
        <v>5.6</v>
      </c>
      <c r="R40" s="378">
        <v>5.7</v>
      </c>
      <c r="S40" s="378">
        <v>5.7</v>
      </c>
      <c r="T40" s="378">
        <v>5.4</v>
      </c>
      <c r="U40" s="378" t="s">
        <v>48</v>
      </c>
      <c r="V40" s="378" t="s">
        <v>48</v>
      </c>
      <c r="W40" s="378">
        <v>16.699999999999996</v>
      </c>
      <c r="X40" s="339">
        <v>17.256699999999999</v>
      </c>
      <c r="Y40" s="379">
        <v>5.0999999999999996</v>
      </c>
      <c r="Z40" s="380">
        <v>5.6</v>
      </c>
      <c r="AA40" s="380">
        <v>5.0999999999999996</v>
      </c>
      <c r="AB40" s="380">
        <v>5.2</v>
      </c>
      <c r="AC40" s="380">
        <v>4.5</v>
      </c>
      <c r="AD40" s="380" t="s">
        <v>48</v>
      </c>
      <c r="AE40" s="380" t="s">
        <v>48</v>
      </c>
      <c r="AF40" s="380">
        <v>15.399999999999999</v>
      </c>
      <c r="AG40" s="340">
        <v>14.3733</v>
      </c>
      <c r="AH40" s="381">
        <v>5.2</v>
      </c>
      <c r="AI40" s="382">
        <v>5.4</v>
      </c>
      <c r="AJ40" s="382">
        <v>4.9000000000000004</v>
      </c>
      <c r="AK40" s="382">
        <v>4.9000000000000004</v>
      </c>
      <c r="AL40" s="382">
        <v>5</v>
      </c>
      <c r="AM40" s="382" t="s">
        <v>48</v>
      </c>
      <c r="AN40" s="382" t="s">
        <v>48</v>
      </c>
      <c r="AO40" s="382">
        <v>15.1</v>
      </c>
      <c r="AP40" s="341">
        <v>10.57</v>
      </c>
      <c r="AQ40" s="252">
        <v>52.686700000000002</v>
      </c>
      <c r="AR40" s="252">
        <v>51.653599999999997</v>
      </c>
      <c r="AS40" s="253">
        <v>0</v>
      </c>
      <c r="AT40" s="252">
        <v>51.653599999999997</v>
      </c>
      <c r="AU40" s="254">
        <v>0</v>
      </c>
      <c r="AV40" s="255" t="s">
        <v>56</v>
      </c>
      <c r="AW40" s="255" t="s">
        <v>48</v>
      </c>
      <c r="AX40" s="256" t="s">
        <v>59</v>
      </c>
      <c r="AY40" s="257">
        <v>29</v>
      </c>
      <c r="AZ40" s="257">
        <v>6</v>
      </c>
      <c r="BA40" s="257">
        <v>16</v>
      </c>
      <c r="BB40" s="257">
        <v>23</v>
      </c>
    </row>
    <row r="41" spans="1:54">
      <c r="A41" s="370">
        <v>43</v>
      </c>
      <c r="B41" s="371">
        <v>29</v>
      </c>
      <c r="C41" s="372" t="s">
        <v>106</v>
      </c>
      <c r="D41" s="372" t="s">
        <v>62</v>
      </c>
      <c r="E41" s="373">
        <v>2006</v>
      </c>
      <c r="F41" s="374">
        <v>0</v>
      </c>
      <c r="G41" s="375">
        <v>4.2</v>
      </c>
      <c r="H41" s="376">
        <v>4.5999999999999996</v>
      </c>
      <c r="I41" s="376">
        <v>4.7</v>
      </c>
      <c r="J41" s="376">
        <v>4.4000000000000004</v>
      </c>
      <c r="K41" s="376">
        <v>4.5999999999999996</v>
      </c>
      <c r="L41" s="376" t="s">
        <v>48</v>
      </c>
      <c r="M41" s="376" t="s">
        <v>48</v>
      </c>
      <c r="N41" s="377">
        <v>13.600000000000001</v>
      </c>
      <c r="O41" s="338">
        <v>9.9733000000000001</v>
      </c>
      <c r="P41" s="245">
        <v>4.7</v>
      </c>
      <c r="Q41" s="378">
        <v>4.3</v>
      </c>
      <c r="R41" s="378">
        <v>4.4000000000000004</v>
      </c>
      <c r="S41" s="378">
        <v>4.7</v>
      </c>
      <c r="T41" s="378">
        <v>5</v>
      </c>
      <c r="U41" s="378" t="s">
        <v>48</v>
      </c>
      <c r="V41" s="378" t="s">
        <v>48</v>
      </c>
      <c r="W41" s="378">
        <v>13.8</v>
      </c>
      <c r="X41" s="339">
        <v>14.26</v>
      </c>
      <c r="Y41" s="379">
        <v>4.2</v>
      </c>
      <c r="Z41" s="380">
        <v>4.2</v>
      </c>
      <c r="AA41" s="380">
        <v>4.2</v>
      </c>
      <c r="AB41" s="380">
        <v>4.0999999999999996</v>
      </c>
      <c r="AC41" s="380">
        <v>4.3</v>
      </c>
      <c r="AD41" s="380" t="s">
        <v>48</v>
      </c>
      <c r="AE41" s="380" t="s">
        <v>48</v>
      </c>
      <c r="AF41" s="380">
        <v>12.600000000000003</v>
      </c>
      <c r="AG41" s="340">
        <v>11.76</v>
      </c>
      <c r="AH41" s="381">
        <v>4</v>
      </c>
      <c r="AI41" s="382">
        <v>4.7</v>
      </c>
      <c r="AJ41" s="382">
        <v>4</v>
      </c>
      <c r="AK41" s="382">
        <v>4.2</v>
      </c>
      <c r="AL41" s="382">
        <v>4.4000000000000004</v>
      </c>
      <c r="AM41" s="382" t="s">
        <v>48</v>
      </c>
      <c r="AN41" s="382" t="s">
        <v>48</v>
      </c>
      <c r="AO41" s="382">
        <v>12.599999999999998</v>
      </c>
      <c r="AP41" s="341">
        <v>8.82</v>
      </c>
      <c r="AQ41" s="252">
        <v>44.813299999999998</v>
      </c>
      <c r="AR41" s="252">
        <v>43.934600000000003</v>
      </c>
      <c r="AS41" s="253">
        <v>0</v>
      </c>
      <c r="AT41" s="252">
        <v>43.934600000000003</v>
      </c>
      <c r="AU41" s="254">
        <v>0</v>
      </c>
      <c r="AV41" s="255" t="s">
        <v>48</v>
      </c>
      <c r="AW41" s="255" t="s">
        <v>48</v>
      </c>
      <c r="AX41" s="256" t="s">
        <v>55</v>
      </c>
      <c r="AY41" s="257">
        <v>41</v>
      </c>
      <c r="AZ41" s="257">
        <v>36</v>
      </c>
      <c r="BA41" s="257">
        <v>49</v>
      </c>
      <c r="BB41" s="257">
        <v>47</v>
      </c>
    </row>
    <row r="42" spans="1:54">
      <c r="A42" s="370">
        <v>47</v>
      </c>
      <c r="B42" s="371">
        <v>30</v>
      </c>
      <c r="C42" s="372" t="s">
        <v>110</v>
      </c>
      <c r="D42" s="372" t="s">
        <v>88</v>
      </c>
      <c r="E42" s="373">
        <v>2007</v>
      </c>
      <c r="F42" s="374">
        <v>0</v>
      </c>
      <c r="G42" s="375">
        <v>4</v>
      </c>
      <c r="H42" s="376">
        <v>4.7</v>
      </c>
      <c r="I42" s="376">
        <v>4.4000000000000004</v>
      </c>
      <c r="J42" s="376">
        <v>4.7</v>
      </c>
      <c r="K42" s="376">
        <v>4.9000000000000004</v>
      </c>
      <c r="L42" s="376" t="s">
        <v>48</v>
      </c>
      <c r="M42" s="376" t="s">
        <v>48</v>
      </c>
      <c r="N42" s="377">
        <v>13.800000000000004</v>
      </c>
      <c r="O42" s="338">
        <v>10.119999999999999</v>
      </c>
      <c r="P42" s="245">
        <v>3.5</v>
      </c>
      <c r="Q42" s="378">
        <v>3.6</v>
      </c>
      <c r="R42" s="378">
        <v>4</v>
      </c>
      <c r="S42" s="378">
        <v>4</v>
      </c>
      <c r="T42" s="378">
        <v>4</v>
      </c>
      <c r="U42" s="378" t="s">
        <v>48</v>
      </c>
      <c r="V42" s="378" t="s">
        <v>48</v>
      </c>
      <c r="W42" s="378">
        <v>11.600000000000001</v>
      </c>
      <c r="X42" s="339">
        <v>11.986700000000001</v>
      </c>
      <c r="Y42" s="379">
        <v>4</v>
      </c>
      <c r="Z42" s="380">
        <v>4.5</v>
      </c>
      <c r="AA42" s="380">
        <v>4.4000000000000004</v>
      </c>
      <c r="AB42" s="380">
        <v>4.4000000000000004</v>
      </c>
      <c r="AC42" s="380">
        <v>4.4000000000000004</v>
      </c>
      <c r="AD42" s="380" t="s">
        <v>48</v>
      </c>
      <c r="AE42" s="380" t="s">
        <v>48</v>
      </c>
      <c r="AF42" s="380">
        <v>13.200000000000003</v>
      </c>
      <c r="AG42" s="340">
        <v>12.32</v>
      </c>
      <c r="AH42" s="381">
        <v>4.7</v>
      </c>
      <c r="AI42" s="382">
        <v>4.5</v>
      </c>
      <c r="AJ42" s="382">
        <v>4.4000000000000004</v>
      </c>
      <c r="AK42" s="382">
        <v>4.4000000000000004</v>
      </c>
      <c r="AL42" s="382">
        <v>4.5</v>
      </c>
      <c r="AM42" s="382" t="s">
        <v>48</v>
      </c>
      <c r="AN42" s="382" t="s">
        <v>48</v>
      </c>
      <c r="AO42" s="382">
        <v>13.4</v>
      </c>
      <c r="AP42" s="341">
        <v>9.3800000000000008</v>
      </c>
      <c r="AQ42" s="252">
        <v>43.806699999999999</v>
      </c>
      <c r="AR42" s="252">
        <v>42.947699999999998</v>
      </c>
      <c r="AS42" s="253">
        <v>0</v>
      </c>
      <c r="AT42" s="252">
        <v>42.947699999999998</v>
      </c>
      <c r="AU42" s="254">
        <v>0</v>
      </c>
      <c r="AV42" s="255" t="s">
        <v>48</v>
      </c>
      <c r="AW42" s="255" t="s">
        <v>48</v>
      </c>
      <c r="AX42" s="256" t="s">
        <v>59</v>
      </c>
      <c r="AY42" s="257">
        <v>37</v>
      </c>
      <c r="AZ42" s="257">
        <v>50</v>
      </c>
      <c r="BA42" s="257">
        <v>45</v>
      </c>
      <c r="BB42" s="257">
        <v>43</v>
      </c>
    </row>
    <row r="43" spans="1:54">
      <c r="A43" s="370">
        <v>38</v>
      </c>
      <c r="B43" s="371">
        <v>31</v>
      </c>
      <c r="C43" s="372" t="s">
        <v>101</v>
      </c>
      <c r="D43" s="372" t="s">
        <v>58</v>
      </c>
      <c r="E43" s="373">
        <v>2007</v>
      </c>
      <c r="F43" s="374">
        <v>0</v>
      </c>
      <c r="G43" s="375">
        <v>4.5999999999999996</v>
      </c>
      <c r="H43" s="376">
        <v>4.8</v>
      </c>
      <c r="I43" s="376">
        <v>4.7</v>
      </c>
      <c r="J43" s="376">
        <v>5</v>
      </c>
      <c r="K43" s="376">
        <v>4.7</v>
      </c>
      <c r="L43" s="376" t="s">
        <v>48</v>
      </c>
      <c r="M43" s="376" t="s">
        <v>48</v>
      </c>
      <c r="N43" s="377">
        <v>14.199999999999998</v>
      </c>
      <c r="O43" s="338">
        <v>10.4133</v>
      </c>
      <c r="P43" s="245">
        <v>5</v>
      </c>
      <c r="Q43" s="378">
        <v>4.5</v>
      </c>
      <c r="R43" s="378">
        <v>4.9000000000000004</v>
      </c>
      <c r="S43" s="378">
        <v>5</v>
      </c>
      <c r="T43" s="378">
        <v>4.5</v>
      </c>
      <c r="U43" s="378" t="s">
        <v>48</v>
      </c>
      <c r="V43" s="378" t="s">
        <v>48</v>
      </c>
      <c r="W43" s="378">
        <v>14.399999999999999</v>
      </c>
      <c r="X43" s="339">
        <v>14.88</v>
      </c>
      <c r="Y43" s="379">
        <v>4.7</v>
      </c>
      <c r="Z43" s="380">
        <v>4.3</v>
      </c>
      <c r="AA43" s="380">
        <v>4.4000000000000004</v>
      </c>
      <c r="AB43" s="380">
        <v>4.7</v>
      </c>
      <c r="AC43" s="380">
        <v>4.5999999999999996</v>
      </c>
      <c r="AD43" s="380" t="s">
        <v>48</v>
      </c>
      <c r="AE43" s="380" t="s">
        <v>48</v>
      </c>
      <c r="AF43" s="380">
        <v>13.700000000000003</v>
      </c>
      <c r="AG43" s="340">
        <v>12.7867</v>
      </c>
      <c r="AH43" s="381">
        <v>4.8</v>
      </c>
      <c r="AI43" s="382">
        <v>4.2</v>
      </c>
      <c r="AJ43" s="382">
        <v>4.4000000000000004</v>
      </c>
      <c r="AK43" s="382">
        <v>4</v>
      </c>
      <c r="AL43" s="382">
        <v>4.3</v>
      </c>
      <c r="AM43" s="382" t="s">
        <v>48</v>
      </c>
      <c r="AN43" s="382" t="s">
        <v>48</v>
      </c>
      <c r="AO43" s="382">
        <v>12.899999999999999</v>
      </c>
      <c r="AP43" s="341">
        <v>9.0299999999999994</v>
      </c>
      <c r="AQ43" s="252">
        <v>47.11</v>
      </c>
      <c r="AR43" s="252">
        <v>46.186300000000003</v>
      </c>
      <c r="AS43" s="253">
        <v>0</v>
      </c>
      <c r="AT43" s="252">
        <v>46.186300000000003</v>
      </c>
      <c r="AU43" s="254">
        <v>0</v>
      </c>
      <c r="AV43" s="255" t="s">
        <v>48</v>
      </c>
      <c r="AW43" s="255" t="s">
        <v>89</v>
      </c>
      <c r="AX43" s="256" t="s">
        <v>59</v>
      </c>
      <c r="AY43" s="257">
        <v>32</v>
      </c>
      <c r="AZ43" s="257">
        <v>28</v>
      </c>
      <c r="BA43" s="257">
        <v>38</v>
      </c>
      <c r="BB43" s="257">
        <v>46</v>
      </c>
    </row>
    <row r="44" spans="1:54">
      <c r="A44" s="370">
        <v>30</v>
      </c>
      <c r="B44" s="371">
        <v>32</v>
      </c>
      <c r="C44" s="372" t="s">
        <v>93</v>
      </c>
      <c r="D44" s="372" t="s">
        <v>68</v>
      </c>
      <c r="E44" s="373">
        <v>2006</v>
      </c>
      <c r="F44" s="374">
        <v>0</v>
      </c>
      <c r="G44" s="375">
        <v>5</v>
      </c>
      <c r="H44" s="376">
        <v>5.3</v>
      </c>
      <c r="I44" s="376">
        <v>5.2</v>
      </c>
      <c r="J44" s="376">
        <v>5.2</v>
      </c>
      <c r="K44" s="376">
        <v>4.8</v>
      </c>
      <c r="L44" s="376" t="s">
        <v>48</v>
      </c>
      <c r="M44" s="376" t="s">
        <v>48</v>
      </c>
      <c r="N44" s="377">
        <v>15.399999999999999</v>
      </c>
      <c r="O44" s="338">
        <v>11.2933</v>
      </c>
      <c r="P44" s="245">
        <v>4.5999999999999996</v>
      </c>
      <c r="Q44" s="378">
        <v>4.3</v>
      </c>
      <c r="R44" s="378">
        <v>4.7</v>
      </c>
      <c r="S44" s="378">
        <v>5</v>
      </c>
      <c r="T44" s="378">
        <v>4.2</v>
      </c>
      <c r="U44" s="378" t="s">
        <v>48</v>
      </c>
      <c r="V44" s="378" t="s">
        <v>48</v>
      </c>
      <c r="W44" s="378">
        <v>13.599999999999998</v>
      </c>
      <c r="X44" s="339">
        <v>14.0533</v>
      </c>
      <c r="Y44" s="379">
        <v>4.5</v>
      </c>
      <c r="Z44" s="380">
        <v>4.9000000000000004</v>
      </c>
      <c r="AA44" s="380">
        <v>4.7</v>
      </c>
      <c r="AB44" s="380">
        <v>4.7</v>
      </c>
      <c r="AC44" s="380">
        <v>4.8</v>
      </c>
      <c r="AD44" s="380" t="s">
        <v>48</v>
      </c>
      <c r="AE44" s="380" t="s">
        <v>48</v>
      </c>
      <c r="AF44" s="380">
        <v>14.200000000000003</v>
      </c>
      <c r="AG44" s="340">
        <v>13.253299999999999</v>
      </c>
      <c r="AH44" s="381">
        <v>5</v>
      </c>
      <c r="AI44" s="382">
        <v>4.5999999999999996</v>
      </c>
      <c r="AJ44" s="382">
        <v>4.9000000000000004</v>
      </c>
      <c r="AK44" s="382">
        <v>4.9000000000000004</v>
      </c>
      <c r="AL44" s="382">
        <v>4.8</v>
      </c>
      <c r="AM44" s="382" t="s">
        <v>48</v>
      </c>
      <c r="AN44" s="382" t="s">
        <v>48</v>
      </c>
      <c r="AO44" s="382">
        <v>14.6</v>
      </c>
      <c r="AP44" s="341">
        <v>10.220000000000001</v>
      </c>
      <c r="AQ44" s="252">
        <v>48.819900000000004</v>
      </c>
      <c r="AR44" s="252">
        <v>47.8626</v>
      </c>
      <c r="AS44" s="253">
        <v>0</v>
      </c>
      <c r="AT44" s="252">
        <v>47.8626</v>
      </c>
      <c r="AU44" s="254">
        <v>0</v>
      </c>
      <c r="AV44" s="255" t="s">
        <v>48</v>
      </c>
      <c r="AW44" s="255" t="s">
        <v>89</v>
      </c>
      <c r="AX44" s="256" t="s">
        <v>55</v>
      </c>
      <c r="AY44" s="257">
        <v>18</v>
      </c>
      <c r="AZ44" s="257">
        <v>38</v>
      </c>
      <c r="BA44" s="257">
        <v>33</v>
      </c>
      <c r="BB44" s="257">
        <v>31</v>
      </c>
    </row>
    <row r="45" spans="1:54">
      <c r="A45" s="370">
        <v>49</v>
      </c>
      <c r="B45" s="371">
        <v>33</v>
      </c>
      <c r="C45" s="372" t="s">
        <v>113</v>
      </c>
      <c r="D45" s="372" t="s">
        <v>62</v>
      </c>
      <c r="E45" s="373">
        <v>2007</v>
      </c>
      <c r="F45" s="374">
        <v>0</v>
      </c>
      <c r="G45" s="375">
        <v>4</v>
      </c>
      <c r="H45" s="376">
        <v>4.8</v>
      </c>
      <c r="I45" s="376">
        <v>4.3</v>
      </c>
      <c r="J45" s="376">
        <v>4.3</v>
      </c>
      <c r="K45" s="376">
        <v>4.5</v>
      </c>
      <c r="L45" s="376" t="s">
        <v>48</v>
      </c>
      <c r="M45" s="376" t="s">
        <v>48</v>
      </c>
      <c r="N45" s="377">
        <v>13.100000000000001</v>
      </c>
      <c r="O45" s="338">
        <v>9.6067</v>
      </c>
      <c r="P45" s="245">
        <v>5.2</v>
      </c>
      <c r="Q45" s="378">
        <v>4.7</v>
      </c>
      <c r="R45" s="378">
        <v>4.5999999999999996</v>
      </c>
      <c r="S45" s="378">
        <v>4.7</v>
      </c>
      <c r="T45" s="378">
        <v>4.5999999999999996</v>
      </c>
      <c r="U45" s="378" t="s">
        <v>48</v>
      </c>
      <c r="V45" s="378" t="s">
        <v>48</v>
      </c>
      <c r="W45" s="378">
        <v>13.999999999999998</v>
      </c>
      <c r="X45" s="339">
        <v>14.466699999999999</v>
      </c>
      <c r="Y45" s="379">
        <v>4.9000000000000004</v>
      </c>
      <c r="Z45" s="380">
        <v>5.2</v>
      </c>
      <c r="AA45" s="380">
        <v>4.5</v>
      </c>
      <c r="AB45" s="380">
        <v>4.4000000000000004</v>
      </c>
      <c r="AC45" s="380">
        <v>5</v>
      </c>
      <c r="AD45" s="380" t="s">
        <v>48</v>
      </c>
      <c r="AE45" s="380" t="s">
        <v>48</v>
      </c>
      <c r="AF45" s="380">
        <v>14.4</v>
      </c>
      <c r="AG45" s="340">
        <v>13.44</v>
      </c>
      <c r="AH45" s="381">
        <v>0</v>
      </c>
      <c r="AI45" s="382">
        <v>0</v>
      </c>
      <c r="AJ45" s="382">
        <v>0</v>
      </c>
      <c r="AK45" s="382">
        <v>0</v>
      </c>
      <c r="AL45" s="382">
        <v>0</v>
      </c>
      <c r="AM45" s="382" t="s">
        <v>48</v>
      </c>
      <c r="AN45" s="382" t="s">
        <v>48</v>
      </c>
      <c r="AO45" s="382">
        <v>0</v>
      </c>
      <c r="AP45" s="341">
        <v>0</v>
      </c>
      <c r="AQ45" s="252">
        <v>37.513399999999997</v>
      </c>
      <c r="AR45" s="252">
        <v>36.777799999999999</v>
      </c>
      <c r="AS45" s="253">
        <v>0</v>
      </c>
      <c r="AT45" s="252">
        <v>36.777799999999999</v>
      </c>
      <c r="AU45" s="254">
        <v>0</v>
      </c>
      <c r="AV45" s="255" t="s">
        <v>48</v>
      </c>
      <c r="AW45" s="255" t="s">
        <v>48</v>
      </c>
      <c r="AX45" s="256" t="s">
        <v>55</v>
      </c>
      <c r="AY45" s="257">
        <v>49</v>
      </c>
      <c r="AZ45" s="257">
        <v>34</v>
      </c>
      <c r="BA45" s="257">
        <v>31</v>
      </c>
      <c r="BB45" s="257" t="s">
        <v>48</v>
      </c>
    </row>
    <row r="46" spans="1:54">
      <c r="A46" s="370">
        <v>11</v>
      </c>
      <c r="B46" s="371">
        <v>34</v>
      </c>
      <c r="C46" s="372" t="s">
        <v>70</v>
      </c>
      <c r="D46" s="372" t="s">
        <v>71</v>
      </c>
      <c r="E46" s="373">
        <v>2006</v>
      </c>
      <c r="F46" s="374">
        <v>0</v>
      </c>
      <c r="G46" s="375">
        <v>5.2</v>
      </c>
      <c r="H46" s="376">
        <v>4.8</v>
      </c>
      <c r="I46" s="376">
        <v>4.9000000000000004</v>
      </c>
      <c r="J46" s="376">
        <v>4.5999999999999996</v>
      </c>
      <c r="K46" s="376">
        <v>4.9000000000000004</v>
      </c>
      <c r="L46" s="376" t="s">
        <v>48</v>
      </c>
      <c r="M46" s="376" t="s">
        <v>48</v>
      </c>
      <c r="N46" s="377">
        <v>14.6</v>
      </c>
      <c r="O46" s="338">
        <v>10.7067</v>
      </c>
      <c r="P46" s="245">
        <v>5.5</v>
      </c>
      <c r="Q46" s="378">
        <v>5.8</v>
      </c>
      <c r="R46" s="378">
        <v>5.8</v>
      </c>
      <c r="S46" s="378">
        <v>5.3</v>
      </c>
      <c r="T46" s="378">
        <v>5.3</v>
      </c>
      <c r="U46" s="378" t="s">
        <v>48</v>
      </c>
      <c r="V46" s="378" t="s">
        <v>48</v>
      </c>
      <c r="W46" s="378">
        <v>16.600000000000001</v>
      </c>
      <c r="X46" s="339">
        <v>17.153300000000002</v>
      </c>
      <c r="Y46" s="379">
        <v>5.6</v>
      </c>
      <c r="Z46" s="380">
        <v>5</v>
      </c>
      <c r="AA46" s="380">
        <v>4.9000000000000004</v>
      </c>
      <c r="AB46" s="380">
        <v>4.8</v>
      </c>
      <c r="AC46" s="380">
        <v>5.8</v>
      </c>
      <c r="AD46" s="380" t="s">
        <v>48</v>
      </c>
      <c r="AE46" s="380" t="s">
        <v>48</v>
      </c>
      <c r="AF46" s="380">
        <v>15.5</v>
      </c>
      <c r="AG46" s="340">
        <v>14.466699999999999</v>
      </c>
      <c r="AH46" s="381">
        <v>5.4</v>
      </c>
      <c r="AI46" s="382">
        <v>5.5</v>
      </c>
      <c r="AJ46" s="382">
        <v>5.5</v>
      </c>
      <c r="AK46" s="382">
        <v>5.4</v>
      </c>
      <c r="AL46" s="382">
        <v>5.2</v>
      </c>
      <c r="AM46" s="382" t="s">
        <v>48</v>
      </c>
      <c r="AN46" s="382" t="s">
        <v>48</v>
      </c>
      <c r="AO46" s="382">
        <v>16.299999999999997</v>
      </c>
      <c r="AP46" s="341">
        <v>11.41</v>
      </c>
      <c r="AQ46" s="252">
        <v>53.736699999999999</v>
      </c>
      <c r="AR46" s="252">
        <v>52.683</v>
      </c>
      <c r="AS46" s="253">
        <v>0</v>
      </c>
      <c r="AT46" s="252">
        <v>52.683</v>
      </c>
      <c r="AU46" s="254">
        <v>0</v>
      </c>
      <c r="AV46" s="255" t="s">
        <v>56</v>
      </c>
      <c r="AW46" s="255" t="s">
        <v>48</v>
      </c>
      <c r="AX46" s="256" t="s">
        <v>55</v>
      </c>
      <c r="AY46" s="257">
        <v>25</v>
      </c>
      <c r="AZ46" s="257">
        <v>8</v>
      </c>
      <c r="BA46" s="257">
        <v>15</v>
      </c>
      <c r="BB46" s="257">
        <v>9</v>
      </c>
    </row>
    <row r="47" spans="1:54">
      <c r="A47" s="370">
        <v>4</v>
      </c>
      <c r="B47" s="371">
        <v>35</v>
      </c>
      <c r="C47" s="372" t="s">
        <v>61</v>
      </c>
      <c r="D47" s="372" t="s">
        <v>62</v>
      </c>
      <c r="E47" s="373">
        <v>2005</v>
      </c>
      <c r="F47" s="374">
        <v>0</v>
      </c>
      <c r="G47" s="375">
        <v>6.4</v>
      </c>
      <c r="H47" s="376">
        <v>6.4</v>
      </c>
      <c r="I47" s="376">
        <v>6.7</v>
      </c>
      <c r="J47" s="376">
        <v>6.8</v>
      </c>
      <c r="K47" s="376">
        <v>6.4</v>
      </c>
      <c r="L47" s="376" t="s">
        <v>48</v>
      </c>
      <c r="M47" s="376" t="s">
        <v>48</v>
      </c>
      <c r="N47" s="377">
        <v>19.5</v>
      </c>
      <c r="O47" s="338">
        <v>14.3</v>
      </c>
      <c r="P47" s="245">
        <v>5.8</v>
      </c>
      <c r="Q47" s="378">
        <v>6</v>
      </c>
      <c r="R47" s="378">
        <v>5.4</v>
      </c>
      <c r="S47" s="378">
        <v>5.7</v>
      </c>
      <c r="T47" s="378">
        <v>5.0999999999999996</v>
      </c>
      <c r="U47" s="378" t="s">
        <v>48</v>
      </c>
      <c r="V47" s="378" t="s">
        <v>48</v>
      </c>
      <c r="W47" s="378">
        <v>16.899999999999999</v>
      </c>
      <c r="X47" s="339">
        <v>17.4633</v>
      </c>
      <c r="Y47" s="379">
        <v>6</v>
      </c>
      <c r="Z47" s="380">
        <v>5.6</v>
      </c>
      <c r="AA47" s="380">
        <v>5.3</v>
      </c>
      <c r="AB47" s="380">
        <v>6</v>
      </c>
      <c r="AC47" s="380">
        <v>5.9</v>
      </c>
      <c r="AD47" s="380" t="s">
        <v>48</v>
      </c>
      <c r="AE47" s="380" t="s">
        <v>48</v>
      </c>
      <c r="AF47" s="380">
        <v>17.499999999999996</v>
      </c>
      <c r="AG47" s="340">
        <v>16.333300000000001</v>
      </c>
      <c r="AH47" s="381">
        <v>5.3</v>
      </c>
      <c r="AI47" s="382">
        <v>5.8</v>
      </c>
      <c r="AJ47" s="382">
        <v>5.6</v>
      </c>
      <c r="AK47" s="382">
        <v>5</v>
      </c>
      <c r="AL47" s="382">
        <v>5.5</v>
      </c>
      <c r="AM47" s="382" t="s">
        <v>48</v>
      </c>
      <c r="AN47" s="382" t="s">
        <v>48</v>
      </c>
      <c r="AO47" s="382">
        <v>16.399999999999999</v>
      </c>
      <c r="AP47" s="341">
        <v>11.48</v>
      </c>
      <c r="AQ47" s="252">
        <v>59.576599999999999</v>
      </c>
      <c r="AR47" s="252">
        <v>58.4084</v>
      </c>
      <c r="AS47" s="253">
        <v>0</v>
      </c>
      <c r="AT47" s="252">
        <v>58.4084</v>
      </c>
      <c r="AU47" s="254">
        <v>0</v>
      </c>
      <c r="AV47" s="255" t="s">
        <v>56</v>
      </c>
      <c r="AW47" s="255" t="s">
        <v>48</v>
      </c>
      <c r="AX47" s="256" t="s">
        <v>55</v>
      </c>
      <c r="AY47" s="257">
        <v>2</v>
      </c>
      <c r="AZ47" s="257">
        <v>5</v>
      </c>
      <c r="BA47" s="257">
        <v>3</v>
      </c>
      <c r="BB47" s="257">
        <v>8</v>
      </c>
    </row>
    <row r="48" spans="1:54">
      <c r="A48" s="370">
        <v>44</v>
      </c>
      <c r="B48" s="371">
        <v>36</v>
      </c>
      <c r="C48" s="372" t="s">
        <v>107</v>
      </c>
      <c r="D48" s="372" t="s">
        <v>68</v>
      </c>
      <c r="E48" s="373">
        <v>2005</v>
      </c>
      <c r="F48" s="374">
        <v>0</v>
      </c>
      <c r="G48" s="375">
        <v>4.0999999999999996</v>
      </c>
      <c r="H48" s="376">
        <v>4.3</v>
      </c>
      <c r="I48" s="376">
        <v>4.5</v>
      </c>
      <c r="J48" s="376">
        <v>4.3</v>
      </c>
      <c r="K48" s="376">
        <v>4.3</v>
      </c>
      <c r="L48" s="376" t="s">
        <v>48</v>
      </c>
      <c r="M48" s="376" t="s">
        <v>48</v>
      </c>
      <c r="N48" s="377">
        <v>12.9</v>
      </c>
      <c r="O48" s="338">
        <v>9.4600000000000009</v>
      </c>
      <c r="P48" s="245">
        <v>4.7</v>
      </c>
      <c r="Q48" s="378">
        <v>4.5999999999999996</v>
      </c>
      <c r="R48" s="378">
        <v>4.5999999999999996</v>
      </c>
      <c r="S48" s="378">
        <v>4.5999999999999996</v>
      </c>
      <c r="T48" s="378">
        <v>4.2</v>
      </c>
      <c r="U48" s="378" t="s">
        <v>48</v>
      </c>
      <c r="V48" s="378" t="s">
        <v>48</v>
      </c>
      <c r="W48" s="378">
        <v>13.8</v>
      </c>
      <c r="X48" s="339">
        <v>14.26</v>
      </c>
      <c r="Y48" s="379">
        <v>4</v>
      </c>
      <c r="Z48" s="380">
        <v>4.2</v>
      </c>
      <c r="AA48" s="380">
        <v>4.2</v>
      </c>
      <c r="AB48" s="380">
        <v>4.3</v>
      </c>
      <c r="AC48" s="380">
        <v>4.4000000000000004</v>
      </c>
      <c r="AD48" s="380" t="s">
        <v>48</v>
      </c>
      <c r="AE48" s="380" t="s">
        <v>48</v>
      </c>
      <c r="AF48" s="380">
        <v>12.700000000000003</v>
      </c>
      <c r="AG48" s="340">
        <v>11.853300000000001</v>
      </c>
      <c r="AH48" s="381">
        <v>4.7</v>
      </c>
      <c r="AI48" s="382">
        <v>4</v>
      </c>
      <c r="AJ48" s="382">
        <v>3.9</v>
      </c>
      <c r="AK48" s="382">
        <v>4.4000000000000004</v>
      </c>
      <c r="AL48" s="382">
        <v>4.2</v>
      </c>
      <c r="AM48" s="382" t="s">
        <v>48</v>
      </c>
      <c r="AN48" s="382" t="s">
        <v>48</v>
      </c>
      <c r="AO48" s="382">
        <v>12.6</v>
      </c>
      <c r="AP48" s="341">
        <v>8.82</v>
      </c>
      <c r="AQ48" s="252">
        <v>44.393300000000004</v>
      </c>
      <c r="AR48" s="252">
        <v>43.522799999999997</v>
      </c>
      <c r="AS48" s="253">
        <v>0</v>
      </c>
      <c r="AT48" s="252">
        <v>43.522799999999997</v>
      </c>
      <c r="AU48" s="254">
        <v>0</v>
      </c>
      <c r="AV48" s="255" t="s">
        <v>48</v>
      </c>
      <c r="AW48" s="255" t="s">
        <v>48</v>
      </c>
      <c r="AX48" s="256" t="s">
        <v>55</v>
      </c>
      <c r="AY48" s="257">
        <v>51</v>
      </c>
      <c r="AZ48" s="257">
        <v>36</v>
      </c>
      <c r="BA48" s="257">
        <v>48</v>
      </c>
      <c r="BB48" s="257">
        <v>47</v>
      </c>
    </row>
    <row r="49" spans="1:54">
      <c r="A49" s="370">
        <v>45</v>
      </c>
      <c r="B49" s="371">
        <v>37</v>
      </c>
      <c r="C49" s="372" t="s">
        <v>108</v>
      </c>
      <c r="D49" s="372" t="s">
        <v>71</v>
      </c>
      <c r="E49" s="373">
        <v>2007</v>
      </c>
      <c r="F49" s="374">
        <v>0</v>
      </c>
      <c r="G49" s="375">
        <v>4.8</v>
      </c>
      <c r="H49" s="376">
        <v>4.5</v>
      </c>
      <c r="I49" s="376">
        <v>4.5</v>
      </c>
      <c r="J49" s="376">
        <v>4.5</v>
      </c>
      <c r="K49" s="376">
        <v>4.7</v>
      </c>
      <c r="L49" s="376" t="s">
        <v>48</v>
      </c>
      <c r="M49" s="376" t="s">
        <v>48</v>
      </c>
      <c r="N49" s="377">
        <v>13.7</v>
      </c>
      <c r="O49" s="338">
        <v>10.0467</v>
      </c>
      <c r="P49" s="245">
        <v>4</v>
      </c>
      <c r="Q49" s="378">
        <v>4.3</v>
      </c>
      <c r="R49" s="378">
        <v>5</v>
      </c>
      <c r="S49" s="378">
        <v>4.8</v>
      </c>
      <c r="T49" s="378">
        <v>4.3</v>
      </c>
      <c r="U49" s="378" t="s">
        <v>48</v>
      </c>
      <c r="V49" s="378" t="s">
        <v>48</v>
      </c>
      <c r="W49" s="378">
        <v>13.400000000000002</v>
      </c>
      <c r="X49" s="339">
        <v>13.8467</v>
      </c>
      <c r="Y49" s="379">
        <v>5.0999999999999996</v>
      </c>
      <c r="Z49" s="380">
        <v>4.3</v>
      </c>
      <c r="AA49" s="380">
        <v>4.0999999999999996</v>
      </c>
      <c r="AB49" s="380">
        <v>4.3</v>
      </c>
      <c r="AC49" s="380">
        <v>4.2</v>
      </c>
      <c r="AD49" s="380" t="s">
        <v>48</v>
      </c>
      <c r="AE49" s="380" t="s">
        <v>48</v>
      </c>
      <c r="AF49" s="380">
        <v>12.799999999999999</v>
      </c>
      <c r="AG49" s="340">
        <v>11.9467</v>
      </c>
      <c r="AH49" s="381">
        <v>4.0999999999999996</v>
      </c>
      <c r="AI49" s="382">
        <v>3.8</v>
      </c>
      <c r="AJ49" s="382">
        <v>4</v>
      </c>
      <c r="AK49" s="382">
        <v>3.8</v>
      </c>
      <c r="AL49" s="382">
        <v>4.0999999999999996</v>
      </c>
      <c r="AM49" s="382" t="s">
        <v>48</v>
      </c>
      <c r="AN49" s="382" t="s">
        <v>48</v>
      </c>
      <c r="AO49" s="382">
        <v>11.899999999999999</v>
      </c>
      <c r="AP49" s="341">
        <v>8.33</v>
      </c>
      <c r="AQ49" s="252">
        <v>44.170099999999998</v>
      </c>
      <c r="AR49" s="252">
        <v>43.304000000000002</v>
      </c>
      <c r="AS49" s="253">
        <v>0</v>
      </c>
      <c r="AT49" s="252">
        <v>43.304000000000002</v>
      </c>
      <c r="AU49" s="254">
        <v>0</v>
      </c>
      <c r="AV49" s="255" t="s">
        <v>48</v>
      </c>
      <c r="AW49" s="255" t="s">
        <v>48</v>
      </c>
      <c r="AX49" s="256" t="s">
        <v>55</v>
      </c>
      <c r="AY49" s="257">
        <v>40</v>
      </c>
      <c r="AZ49" s="257">
        <v>41</v>
      </c>
      <c r="BA49" s="257">
        <v>47</v>
      </c>
      <c r="BB49" s="257">
        <v>49</v>
      </c>
    </row>
    <row r="50" spans="1:54">
      <c r="A50" s="370">
        <v>20</v>
      </c>
      <c r="B50" s="371">
        <v>38</v>
      </c>
      <c r="C50" s="372" t="s">
        <v>80</v>
      </c>
      <c r="D50" s="372" t="s">
        <v>54</v>
      </c>
      <c r="E50" s="373">
        <v>2006</v>
      </c>
      <c r="F50" s="374">
        <v>0</v>
      </c>
      <c r="G50" s="375">
        <v>4.9000000000000004</v>
      </c>
      <c r="H50" s="376">
        <v>5.6</v>
      </c>
      <c r="I50" s="376">
        <v>5.2</v>
      </c>
      <c r="J50" s="376">
        <v>5.2</v>
      </c>
      <c r="K50" s="376">
        <v>5.0999999999999996</v>
      </c>
      <c r="L50" s="376" t="s">
        <v>48</v>
      </c>
      <c r="M50" s="376" t="s">
        <v>48</v>
      </c>
      <c r="N50" s="377">
        <v>15.499999999999998</v>
      </c>
      <c r="O50" s="338">
        <v>11.3667</v>
      </c>
      <c r="P50" s="245">
        <v>5.4</v>
      </c>
      <c r="Q50" s="378">
        <v>4.5</v>
      </c>
      <c r="R50" s="378">
        <v>5.2</v>
      </c>
      <c r="S50" s="378">
        <v>4.7</v>
      </c>
      <c r="T50" s="378">
        <v>4.8</v>
      </c>
      <c r="U50" s="378" t="s">
        <v>48</v>
      </c>
      <c r="V50" s="378" t="s">
        <v>48</v>
      </c>
      <c r="W50" s="378">
        <v>14.700000000000003</v>
      </c>
      <c r="X50" s="339">
        <v>15.19</v>
      </c>
      <c r="Y50" s="379">
        <v>5</v>
      </c>
      <c r="Z50" s="380">
        <v>5.2</v>
      </c>
      <c r="AA50" s="380">
        <v>4.8</v>
      </c>
      <c r="AB50" s="380">
        <v>4.8</v>
      </c>
      <c r="AC50" s="380">
        <v>4.8</v>
      </c>
      <c r="AD50" s="380" t="s">
        <v>48</v>
      </c>
      <c r="AE50" s="380" t="s">
        <v>48</v>
      </c>
      <c r="AF50" s="380">
        <v>14.600000000000001</v>
      </c>
      <c r="AG50" s="340">
        <v>13.6267</v>
      </c>
      <c r="AH50" s="381">
        <v>5.5</v>
      </c>
      <c r="AI50" s="382">
        <v>5.4</v>
      </c>
      <c r="AJ50" s="382">
        <v>5.2</v>
      </c>
      <c r="AK50" s="382">
        <v>5.4</v>
      </c>
      <c r="AL50" s="382">
        <v>5.0999999999999996</v>
      </c>
      <c r="AM50" s="382" t="s">
        <v>48</v>
      </c>
      <c r="AN50" s="382" t="s">
        <v>48</v>
      </c>
      <c r="AO50" s="382">
        <v>16</v>
      </c>
      <c r="AP50" s="341">
        <v>11.2</v>
      </c>
      <c r="AQ50" s="252">
        <v>51.383399999999995</v>
      </c>
      <c r="AR50" s="252">
        <v>50.375900000000001</v>
      </c>
      <c r="AS50" s="253">
        <v>0</v>
      </c>
      <c r="AT50" s="252">
        <v>50.375900000000001</v>
      </c>
      <c r="AU50" s="254">
        <v>0</v>
      </c>
      <c r="AV50" s="255" t="s">
        <v>56</v>
      </c>
      <c r="AW50" s="255" t="s">
        <v>48</v>
      </c>
      <c r="AX50" s="256" t="s">
        <v>55</v>
      </c>
      <c r="AY50" s="257">
        <v>16</v>
      </c>
      <c r="AZ50" s="257">
        <v>23</v>
      </c>
      <c r="BA50" s="257">
        <v>26</v>
      </c>
      <c r="BB50" s="257">
        <v>14</v>
      </c>
    </row>
    <row r="51" spans="1:54">
      <c r="A51" s="370">
        <v>7</v>
      </c>
      <c r="B51" s="371">
        <v>39</v>
      </c>
      <c r="C51" s="372" t="s">
        <v>65</v>
      </c>
      <c r="D51" s="372" t="s">
        <v>54</v>
      </c>
      <c r="E51" s="373">
        <v>2007</v>
      </c>
      <c r="F51" s="374">
        <v>0</v>
      </c>
      <c r="G51" s="375">
        <v>5.9</v>
      </c>
      <c r="H51" s="376">
        <v>5.4</v>
      </c>
      <c r="I51" s="376">
        <v>5.7</v>
      </c>
      <c r="J51" s="376">
        <v>6</v>
      </c>
      <c r="K51" s="376">
        <v>6.5</v>
      </c>
      <c r="L51" s="376" t="s">
        <v>48</v>
      </c>
      <c r="M51" s="376" t="s">
        <v>48</v>
      </c>
      <c r="N51" s="377">
        <v>17.600000000000001</v>
      </c>
      <c r="O51" s="338">
        <v>12.906700000000001</v>
      </c>
      <c r="P51" s="245">
        <v>5.6</v>
      </c>
      <c r="Q51" s="378">
        <v>5.4</v>
      </c>
      <c r="R51" s="378">
        <v>5.9</v>
      </c>
      <c r="S51" s="378">
        <v>5.3</v>
      </c>
      <c r="T51" s="378">
        <v>5.5</v>
      </c>
      <c r="U51" s="378" t="s">
        <v>48</v>
      </c>
      <c r="V51" s="378" t="s">
        <v>48</v>
      </c>
      <c r="W51" s="378">
        <v>16.499999999999996</v>
      </c>
      <c r="X51" s="339">
        <v>17.05</v>
      </c>
      <c r="Y51" s="379">
        <v>5.6</v>
      </c>
      <c r="Z51" s="380">
        <v>5.4</v>
      </c>
      <c r="AA51" s="380">
        <v>5.2</v>
      </c>
      <c r="AB51" s="380">
        <v>5.8</v>
      </c>
      <c r="AC51" s="380">
        <v>5.5</v>
      </c>
      <c r="AD51" s="380" t="s">
        <v>48</v>
      </c>
      <c r="AE51" s="380" t="s">
        <v>48</v>
      </c>
      <c r="AF51" s="380">
        <v>16.5</v>
      </c>
      <c r="AG51" s="340">
        <v>15.4</v>
      </c>
      <c r="AH51" s="381">
        <v>5.7</v>
      </c>
      <c r="AI51" s="382">
        <v>5.7</v>
      </c>
      <c r="AJ51" s="382">
        <v>5</v>
      </c>
      <c r="AK51" s="382">
        <v>5.2</v>
      </c>
      <c r="AL51" s="382">
        <v>5.2</v>
      </c>
      <c r="AM51" s="382" t="s">
        <v>48</v>
      </c>
      <c r="AN51" s="382" t="s">
        <v>48</v>
      </c>
      <c r="AO51" s="382">
        <v>16.099999999999998</v>
      </c>
      <c r="AP51" s="341">
        <v>11.27</v>
      </c>
      <c r="AQ51" s="252">
        <v>56.6267</v>
      </c>
      <c r="AR51" s="252">
        <v>55.516399999999997</v>
      </c>
      <c r="AS51" s="253">
        <v>0</v>
      </c>
      <c r="AT51" s="252">
        <v>55.516399999999997</v>
      </c>
      <c r="AU51" s="254">
        <v>0</v>
      </c>
      <c r="AV51" s="255" t="s">
        <v>56</v>
      </c>
      <c r="AW51" s="255" t="s">
        <v>48</v>
      </c>
      <c r="AX51" s="256" t="s">
        <v>55</v>
      </c>
      <c r="AY51" s="257">
        <v>4</v>
      </c>
      <c r="AZ51" s="257">
        <v>10</v>
      </c>
      <c r="BA51" s="257">
        <v>7</v>
      </c>
      <c r="BB51" s="257">
        <v>11</v>
      </c>
    </row>
    <row r="52" spans="1:54">
      <c r="A52" s="370" t="s">
        <v>8</v>
      </c>
      <c r="B52" s="371">
        <v>40</v>
      </c>
      <c r="C52" s="372" t="s">
        <v>125</v>
      </c>
      <c r="D52" s="372" t="s">
        <v>126</v>
      </c>
      <c r="E52" s="373">
        <v>2007</v>
      </c>
      <c r="F52" s="374" t="s">
        <v>8</v>
      </c>
      <c r="G52" s="375">
        <v>4.3</v>
      </c>
      <c r="H52" s="376">
        <v>4.5999999999999996</v>
      </c>
      <c r="I52" s="376">
        <v>4.5</v>
      </c>
      <c r="J52" s="376">
        <v>4.5999999999999996</v>
      </c>
      <c r="K52" s="376">
        <v>4.5</v>
      </c>
      <c r="L52" s="376" t="s">
        <v>48</v>
      </c>
      <c r="M52" s="376" t="s">
        <v>48</v>
      </c>
      <c r="N52" s="377">
        <v>13.599999999999998</v>
      </c>
      <c r="O52" s="338">
        <v>9.9733000000000001</v>
      </c>
      <c r="P52" s="245">
        <v>4.7</v>
      </c>
      <c r="Q52" s="378">
        <v>4.5</v>
      </c>
      <c r="R52" s="378">
        <v>4.8</v>
      </c>
      <c r="S52" s="378">
        <v>4.5</v>
      </c>
      <c r="T52" s="378">
        <v>4.7</v>
      </c>
      <c r="U52" s="378" t="s">
        <v>48</v>
      </c>
      <c r="V52" s="378" t="s">
        <v>48</v>
      </c>
      <c r="W52" s="378">
        <v>13.899999999999999</v>
      </c>
      <c r="X52" s="339">
        <v>14.363300000000001</v>
      </c>
      <c r="Y52" s="379">
        <v>4.5</v>
      </c>
      <c r="Z52" s="380">
        <v>4.2</v>
      </c>
      <c r="AA52" s="380">
        <v>4.4000000000000004</v>
      </c>
      <c r="AB52" s="380">
        <v>4.4000000000000004</v>
      </c>
      <c r="AC52" s="380">
        <v>4.9000000000000004</v>
      </c>
      <c r="AD52" s="380" t="s">
        <v>48</v>
      </c>
      <c r="AE52" s="380" t="s">
        <v>48</v>
      </c>
      <c r="AF52" s="380">
        <v>13.3</v>
      </c>
      <c r="AG52" s="340">
        <v>12.4133</v>
      </c>
      <c r="AH52" s="381">
        <v>4.2</v>
      </c>
      <c r="AI52" s="382">
        <v>4.3</v>
      </c>
      <c r="AJ52" s="382">
        <v>4</v>
      </c>
      <c r="AK52" s="382">
        <v>4.5</v>
      </c>
      <c r="AL52" s="382">
        <v>4.8</v>
      </c>
      <c r="AM52" s="382" t="s">
        <v>48</v>
      </c>
      <c r="AN52" s="382" t="s">
        <v>48</v>
      </c>
      <c r="AO52" s="382">
        <v>13</v>
      </c>
      <c r="AP52" s="341">
        <v>9.1</v>
      </c>
      <c r="AQ52" s="252">
        <v>45.849899999999998</v>
      </c>
      <c r="AR52" s="252">
        <v>44.950899999999997</v>
      </c>
      <c r="AS52" s="253">
        <v>0</v>
      </c>
      <c r="AT52" s="252">
        <v>44.950899999999997</v>
      </c>
      <c r="AU52" s="254">
        <v>0</v>
      </c>
      <c r="AV52" s="255" t="s">
        <v>48</v>
      </c>
      <c r="AW52" s="255" t="s">
        <v>48</v>
      </c>
      <c r="AX52" s="256" t="s">
        <v>127</v>
      </c>
      <c r="AY52" s="257">
        <v>41</v>
      </c>
      <c r="AZ52" s="257">
        <v>35</v>
      </c>
      <c r="BA52" s="257">
        <v>44</v>
      </c>
      <c r="BB52" s="257">
        <v>44</v>
      </c>
    </row>
    <row r="53" spans="1:54">
      <c r="A53" s="370">
        <v>29</v>
      </c>
      <c r="B53" s="371">
        <v>41</v>
      </c>
      <c r="C53" s="372" t="s">
        <v>92</v>
      </c>
      <c r="D53" s="372" t="s">
        <v>62</v>
      </c>
      <c r="E53" s="373">
        <v>2007</v>
      </c>
      <c r="F53" s="374">
        <v>0</v>
      </c>
      <c r="G53" s="375">
        <v>4.8</v>
      </c>
      <c r="H53" s="376">
        <v>5.0999999999999996</v>
      </c>
      <c r="I53" s="376">
        <v>4.3</v>
      </c>
      <c r="J53" s="376">
        <v>4.5</v>
      </c>
      <c r="K53" s="376">
        <v>4.3</v>
      </c>
      <c r="L53" s="376" t="s">
        <v>48</v>
      </c>
      <c r="M53" s="376" t="s">
        <v>48</v>
      </c>
      <c r="N53" s="377">
        <v>13.599999999999998</v>
      </c>
      <c r="O53" s="338">
        <v>9.9733000000000001</v>
      </c>
      <c r="P53" s="245">
        <v>4.9000000000000004</v>
      </c>
      <c r="Q53" s="378">
        <v>4.8</v>
      </c>
      <c r="R53" s="378">
        <v>5</v>
      </c>
      <c r="S53" s="378">
        <v>5</v>
      </c>
      <c r="T53" s="378">
        <v>5</v>
      </c>
      <c r="U53" s="378" t="s">
        <v>48</v>
      </c>
      <c r="V53" s="378" t="s">
        <v>48</v>
      </c>
      <c r="W53" s="378">
        <v>14.899999999999999</v>
      </c>
      <c r="X53" s="339">
        <v>15.396699999999999</v>
      </c>
      <c r="Y53" s="379">
        <v>4.9000000000000004</v>
      </c>
      <c r="Z53" s="380">
        <v>5.0999999999999996</v>
      </c>
      <c r="AA53" s="380">
        <v>4.9000000000000004</v>
      </c>
      <c r="AB53" s="380">
        <v>4.8</v>
      </c>
      <c r="AC53" s="380">
        <v>4.4000000000000004</v>
      </c>
      <c r="AD53" s="380" t="s">
        <v>48</v>
      </c>
      <c r="AE53" s="380" t="s">
        <v>48</v>
      </c>
      <c r="AF53" s="380">
        <v>14.6</v>
      </c>
      <c r="AG53" s="340">
        <v>13.6267</v>
      </c>
      <c r="AH53" s="381">
        <v>5.2</v>
      </c>
      <c r="AI53" s="382">
        <v>4.5</v>
      </c>
      <c r="AJ53" s="382">
        <v>4.8</v>
      </c>
      <c r="AK53" s="382">
        <v>4.8</v>
      </c>
      <c r="AL53" s="382">
        <v>4.7</v>
      </c>
      <c r="AM53" s="382" t="s">
        <v>48</v>
      </c>
      <c r="AN53" s="382" t="s">
        <v>48</v>
      </c>
      <c r="AO53" s="382">
        <v>14.3</v>
      </c>
      <c r="AP53" s="341">
        <v>10.01</v>
      </c>
      <c r="AQ53" s="252">
        <v>49.006699999999995</v>
      </c>
      <c r="AR53" s="252">
        <v>48.0458</v>
      </c>
      <c r="AS53" s="253">
        <v>0</v>
      </c>
      <c r="AT53" s="252">
        <v>48.0458</v>
      </c>
      <c r="AU53" s="254">
        <v>0</v>
      </c>
      <c r="AV53" s="255" t="s">
        <v>56</v>
      </c>
      <c r="AW53" s="255" t="s">
        <v>89</v>
      </c>
      <c r="AX53" s="256" t="s">
        <v>55</v>
      </c>
      <c r="AY53" s="257">
        <v>41</v>
      </c>
      <c r="AZ53" s="257">
        <v>20</v>
      </c>
      <c r="BA53" s="257">
        <v>26</v>
      </c>
      <c r="BB53" s="257">
        <v>37</v>
      </c>
    </row>
    <row r="54" spans="1:54">
      <c r="A54" s="370">
        <v>54</v>
      </c>
      <c r="B54" s="371">
        <v>42</v>
      </c>
      <c r="C54" s="372" t="s">
        <v>122</v>
      </c>
      <c r="D54" s="372" t="s">
        <v>112</v>
      </c>
      <c r="E54" s="373">
        <v>2005</v>
      </c>
      <c r="F54" s="374">
        <v>0</v>
      </c>
      <c r="G54" s="375">
        <v>0</v>
      </c>
      <c r="H54" s="376">
        <v>0</v>
      </c>
      <c r="I54" s="376">
        <v>0</v>
      </c>
      <c r="J54" s="376">
        <v>0</v>
      </c>
      <c r="K54" s="376">
        <v>0</v>
      </c>
      <c r="L54" s="376" t="s">
        <v>48</v>
      </c>
      <c r="M54" s="376" t="s">
        <v>48</v>
      </c>
      <c r="N54" s="377">
        <v>0</v>
      </c>
      <c r="O54" s="338">
        <v>0</v>
      </c>
      <c r="P54" s="245">
        <v>0</v>
      </c>
      <c r="Q54" s="378">
        <v>0</v>
      </c>
      <c r="R54" s="378">
        <v>0</v>
      </c>
      <c r="S54" s="378">
        <v>0</v>
      </c>
      <c r="T54" s="378">
        <v>0</v>
      </c>
      <c r="U54" s="378" t="s">
        <v>48</v>
      </c>
      <c r="V54" s="378" t="s">
        <v>48</v>
      </c>
      <c r="W54" s="378">
        <v>0</v>
      </c>
      <c r="X54" s="339">
        <v>0</v>
      </c>
      <c r="Y54" s="379">
        <v>0</v>
      </c>
      <c r="Z54" s="380">
        <v>0</v>
      </c>
      <c r="AA54" s="380">
        <v>0</v>
      </c>
      <c r="AB54" s="380">
        <v>0</v>
      </c>
      <c r="AC54" s="380">
        <v>0</v>
      </c>
      <c r="AD54" s="380" t="s">
        <v>48</v>
      </c>
      <c r="AE54" s="380" t="s">
        <v>48</v>
      </c>
      <c r="AF54" s="380">
        <v>0</v>
      </c>
      <c r="AG54" s="340">
        <v>0</v>
      </c>
      <c r="AH54" s="381">
        <v>0</v>
      </c>
      <c r="AI54" s="382">
        <v>0</v>
      </c>
      <c r="AJ54" s="382">
        <v>0</v>
      </c>
      <c r="AK54" s="382">
        <v>0</v>
      </c>
      <c r="AL54" s="382">
        <v>0</v>
      </c>
      <c r="AM54" s="382" t="s">
        <v>48</v>
      </c>
      <c r="AN54" s="382" t="s">
        <v>48</v>
      </c>
      <c r="AO54" s="382">
        <v>0</v>
      </c>
      <c r="AP54" s="341">
        <v>0</v>
      </c>
      <c r="AQ54" s="252">
        <v>0</v>
      </c>
      <c r="AR54" s="252">
        <v>0</v>
      </c>
      <c r="AS54" s="253">
        <v>0</v>
      </c>
      <c r="AT54" s="252">
        <v>0</v>
      </c>
      <c r="AU54" s="254">
        <v>0</v>
      </c>
      <c r="AV54" s="255" t="s">
        <v>48</v>
      </c>
      <c r="AW54" s="255" t="s">
        <v>48</v>
      </c>
      <c r="AX54" s="256" t="s">
        <v>55</v>
      </c>
      <c r="AY54" s="257" t="s">
        <v>48</v>
      </c>
      <c r="AZ54" s="257" t="s">
        <v>48</v>
      </c>
      <c r="BA54" s="257" t="s">
        <v>48</v>
      </c>
      <c r="BB54" s="257" t="s">
        <v>48</v>
      </c>
    </row>
    <row r="55" spans="1:54">
      <c r="A55" s="370">
        <v>15</v>
      </c>
      <c r="B55" s="371">
        <v>43</v>
      </c>
      <c r="C55" s="372" t="s">
        <v>75</v>
      </c>
      <c r="D55" s="372" t="s">
        <v>68</v>
      </c>
      <c r="E55" s="373">
        <v>2005</v>
      </c>
      <c r="F55" s="374">
        <v>0</v>
      </c>
      <c r="G55" s="375">
        <v>4.7</v>
      </c>
      <c r="H55" s="376">
        <v>4.7</v>
      </c>
      <c r="I55" s="376">
        <v>5</v>
      </c>
      <c r="J55" s="376">
        <v>4.4000000000000004</v>
      </c>
      <c r="K55" s="376">
        <v>4.2</v>
      </c>
      <c r="L55" s="376" t="s">
        <v>48</v>
      </c>
      <c r="M55" s="376" t="s">
        <v>48</v>
      </c>
      <c r="N55" s="377">
        <v>13.8</v>
      </c>
      <c r="O55" s="338">
        <v>10.119999999999999</v>
      </c>
      <c r="P55" s="245">
        <v>5.7</v>
      </c>
      <c r="Q55" s="378">
        <v>5.4</v>
      </c>
      <c r="R55" s="378">
        <v>5.7</v>
      </c>
      <c r="S55" s="378">
        <v>4.8</v>
      </c>
      <c r="T55" s="378">
        <v>5.4</v>
      </c>
      <c r="U55" s="378" t="s">
        <v>48</v>
      </c>
      <c r="V55" s="378" t="s">
        <v>48</v>
      </c>
      <c r="W55" s="378">
        <v>16.5</v>
      </c>
      <c r="X55" s="339">
        <v>17.05</v>
      </c>
      <c r="Y55" s="379">
        <v>5.2</v>
      </c>
      <c r="Z55" s="380">
        <v>5.4</v>
      </c>
      <c r="AA55" s="380">
        <v>5.3</v>
      </c>
      <c r="AB55" s="380">
        <v>4.9000000000000004</v>
      </c>
      <c r="AC55" s="380">
        <v>4.5999999999999996</v>
      </c>
      <c r="AD55" s="380" t="s">
        <v>48</v>
      </c>
      <c r="AE55" s="380" t="s">
        <v>48</v>
      </c>
      <c r="AF55" s="380">
        <v>15.400000000000007</v>
      </c>
      <c r="AG55" s="340">
        <v>14.3733</v>
      </c>
      <c r="AH55" s="381">
        <v>5.6</v>
      </c>
      <c r="AI55" s="382">
        <v>5.7</v>
      </c>
      <c r="AJ55" s="382">
        <v>4.5999999999999996</v>
      </c>
      <c r="AK55" s="382">
        <v>4.7</v>
      </c>
      <c r="AL55" s="382">
        <v>5.5</v>
      </c>
      <c r="AM55" s="382" t="s">
        <v>48</v>
      </c>
      <c r="AN55" s="382" t="s">
        <v>48</v>
      </c>
      <c r="AO55" s="382">
        <v>15.800000000000002</v>
      </c>
      <c r="AP55" s="341">
        <v>11.06</v>
      </c>
      <c r="AQ55" s="252">
        <v>52.603300000000004</v>
      </c>
      <c r="AR55" s="252">
        <v>51.571899999999999</v>
      </c>
      <c r="AS55" s="253">
        <v>0</v>
      </c>
      <c r="AT55" s="252">
        <v>51.571899999999999</v>
      </c>
      <c r="AU55" s="254">
        <v>0</v>
      </c>
      <c r="AV55" s="255" t="s">
        <v>56</v>
      </c>
      <c r="AW55" s="255" t="s">
        <v>48</v>
      </c>
      <c r="AX55" s="256" t="s">
        <v>55</v>
      </c>
      <c r="AY55" s="257">
        <v>37</v>
      </c>
      <c r="AZ55" s="257">
        <v>10</v>
      </c>
      <c r="BA55" s="257">
        <v>16</v>
      </c>
      <c r="BB55" s="257">
        <v>16</v>
      </c>
    </row>
    <row r="56" spans="1:54">
      <c r="A56" s="370">
        <v>5</v>
      </c>
      <c r="B56" s="371">
        <v>44</v>
      </c>
      <c r="C56" s="372" t="s">
        <v>63</v>
      </c>
      <c r="D56" s="372" t="s">
        <v>58</v>
      </c>
      <c r="E56" s="373">
        <v>2006</v>
      </c>
      <c r="F56" s="374">
        <v>0</v>
      </c>
      <c r="G56" s="375">
        <v>5.9</v>
      </c>
      <c r="H56" s="376">
        <v>5.6</v>
      </c>
      <c r="I56" s="376">
        <v>5.8</v>
      </c>
      <c r="J56" s="376">
        <v>5.2</v>
      </c>
      <c r="K56" s="376">
        <v>5.2</v>
      </c>
      <c r="L56" s="376" t="s">
        <v>48</v>
      </c>
      <c r="M56" s="376" t="s">
        <v>48</v>
      </c>
      <c r="N56" s="377">
        <v>16.599999999999998</v>
      </c>
      <c r="O56" s="338">
        <v>12.173299999999999</v>
      </c>
      <c r="P56" s="245">
        <v>5.4</v>
      </c>
      <c r="Q56" s="378">
        <v>5.6</v>
      </c>
      <c r="R56" s="378">
        <v>5.7</v>
      </c>
      <c r="S56" s="378">
        <v>5.3</v>
      </c>
      <c r="T56" s="378">
        <v>5.5</v>
      </c>
      <c r="U56" s="378" t="s">
        <v>48</v>
      </c>
      <c r="V56" s="378" t="s">
        <v>48</v>
      </c>
      <c r="W56" s="378">
        <v>16.5</v>
      </c>
      <c r="X56" s="339">
        <v>17.05</v>
      </c>
      <c r="Y56" s="379">
        <v>6.4</v>
      </c>
      <c r="Z56" s="380">
        <v>6</v>
      </c>
      <c r="AA56" s="380">
        <v>5.7</v>
      </c>
      <c r="AB56" s="380">
        <v>5.8</v>
      </c>
      <c r="AC56" s="380">
        <v>5.6</v>
      </c>
      <c r="AD56" s="380" t="s">
        <v>48</v>
      </c>
      <c r="AE56" s="380" t="s">
        <v>48</v>
      </c>
      <c r="AF56" s="380">
        <v>17.5</v>
      </c>
      <c r="AG56" s="340">
        <v>16.333300000000001</v>
      </c>
      <c r="AH56" s="381">
        <v>5.8</v>
      </c>
      <c r="AI56" s="382">
        <v>5.9</v>
      </c>
      <c r="AJ56" s="382">
        <v>5.8</v>
      </c>
      <c r="AK56" s="382">
        <v>5.8</v>
      </c>
      <c r="AL56" s="382">
        <v>5.6</v>
      </c>
      <c r="AM56" s="382" t="s">
        <v>48</v>
      </c>
      <c r="AN56" s="382" t="s">
        <v>48</v>
      </c>
      <c r="AO56" s="382">
        <v>17.399999999999999</v>
      </c>
      <c r="AP56" s="341">
        <v>12.18</v>
      </c>
      <c r="AQ56" s="252">
        <v>57.736600000000003</v>
      </c>
      <c r="AR56" s="252">
        <v>56.604500000000002</v>
      </c>
      <c r="AS56" s="253">
        <v>0</v>
      </c>
      <c r="AT56" s="252">
        <v>56.604500000000002</v>
      </c>
      <c r="AU56" s="254">
        <v>0</v>
      </c>
      <c r="AV56" s="255" t="s">
        <v>56</v>
      </c>
      <c r="AW56" s="255" t="s">
        <v>48</v>
      </c>
      <c r="AX56" s="256" t="s">
        <v>59</v>
      </c>
      <c r="AY56" s="257">
        <v>7</v>
      </c>
      <c r="AZ56" s="257">
        <v>10</v>
      </c>
      <c r="BA56" s="257">
        <v>3</v>
      </c>
      <c r="BB56" s="257">
        <v>4</v>
      </c>
    </row>
    <row r="57" spans="1:54">
      <c r="A57" s="370">
        <v>24</v>
      </c>
      <c r="B57" s="371">
        <v>45</v>
      </c>
      <c r="C57" s="372" t="s">
        <v>85</v>
      </c>
      <c r="D57" s="372" t="s">
        <v>58</v>
      </c>
      <c r="E57" s="373">
        <v>2006</v>
      </c>
      <c r="F57" s="374">
        <v>0</v>
      </c>
      <c r="G57" s="375">
        <v>4</v>
      </c>
      <c r="H57" s="376">
        <v>4.9000000000000004</v>
      </c>
      <c r="I57" s="376">
        <v>5.2</v>
      </c>
      <c r="J57" s="376">
        <v>4.8</v>
      </c>
      <c r="K57" s="376">
        <v>4.5999999999999996</v>
      </c>
      <c r="L57" s="376" t="s">
        <v>48</v>
      </c>
      <c r="M57" s="376" t="s">
        <v>48</v>
      </c>
      <c r="N57" s="377">
        <v>14.3</v>
      </c>
      <c r="O57" s="338">
        <v>10.486700000000001</v>
      </c>
      <c r="P57" s="245">
        <v>5.0999999999999996</v>
      </c>
      <c r="Q57" s="378">
        <v>5.3</v>
      </c>
      <c r="R57" s="378">
        <v>5.3</v>
      </c>
      <c r="S57" s="378">
        <v>4.5999999999999996</v>
      </c>
      <c r="T57" s="378">
        <v>5</v>
      </c>
      <c r="U57" s="378" t="s">
        <v>48</v>
      </c>
      <c r="V57" s="378" t="s">
        <v>48</v>
      </c>
      <c r="W57" s="378">
        <v>15.399999999999997</v>
      </c>
      <c r="X57" s="339">
        <v>15.9133</v>
      </c>
      <c r="Y57" s="379">
        <v>4.7</v>
      </c>
      <c r="Z57" s="380">
        <v>5.0999999999999996</v>
      </c>
      <c r="AA57" s="380">
        <v>5</v>
      </c>
      <c r="AB57" s="380">
        <v>4.9000000000000004</v>
      </c>
      <c r="AC57" s="380">
        <v>4.7</v>
      </c>
      <c r="AD57" s="380" t="s">
        <v>48</v>
      </c>
      <c r="AE57" s="380" t="s">
        <v>48</v>
      </c>
      <c r="AF57" s="380">
        <v>14.600000000000005</v>
      </c>
      <c r="AG57" s="340">
        <v>13.6267</v>
      </c>
      <c r="AH57" s="381">
        <v>4.9000000000000004</v>
      </c>
      <c r="AI57" s="382">
        <v>5</v>
      </c>
      <c r="AJ57" s="382">
        <v>4.9000000000000004</v>
      </c>
      <c r="AK57" s="382">
        <v>4.7</v>
      </c>
      <c r="AL57" s="382">
        <v>4.9000000000000004</v>
      </c>
      <c r="AM57" s="382" t="s">
        <v>48</v>
      </c>
      <c r="AN57" s="382" t="s">
        <v>48</v>
      </c>
      <c r="AO57" s="382">
        <v>14.7</v>
      </c>
      <c r="AP57" s="341">
        <v>10.29</v>
      </c>
      <c r="AQ57" s="252">
        <v>50.316699999999997</v>
      </c>
      <c r="AR57" s="252">
        <v>49.330100000000002</v>
      </c>
      <c r="AS57" s="253">
        <v>0</v>
      </c>
      <c r="AT57" s="252">
        <v>49.330100000000002</v>
      </c>
      <c r="AU57" s="254">
        <v>0</v>
      </c>
      <c r="AV57" s="255" t="s">
        <v>56</v>
      </c>
      <c r="AW57" s="255" t="s">
        <v>48</v>
      </c>
      <c r="AX57" s="256" t="s">
        <v>59</v>
      </c>
      <c r="AY57" s="257">
        <v>29</v>
      </c>
      <c r="AZ57" s="257">
        <v>16</v>
      </c>
      <c r="BA57" s="257">
        <v>26</v>
      </c>
      <c r="BB57" s="257">
        <v>28</v>
      </c>
    </row>
    <row r="58" spans="1:54">
      <c r="A58" s="370">
        <v>46</v>
      </c>
      <c r="B58" s="371">
        <v>46</v>
      </c>
      <c r="C58" s="372" t="s">
        <v>109</v>
      </c>
      <c r="D58" s="372" t="s">
        <v>88</v>
      </c>
      <c r="E58" s="373">
        <v>2007</v>
      </c>
      <c r="F58" s="374">
        <v>0</v>
      </c>
      <c r="G58" s="375">
        <v>4</v>
      </c>
      <c r="H58" s="376">
        <v>4.2</v>
      </c>
      <c r="I58" s="376">
        <v>4.4000000000000004</v>
      </c>
      <c r="J58" s="376">
        <v>4.5</v>
      </c>
      <c r="K58" s="376">
        <v>4.2</v>
      </c>
      <c r="L58" s="376" t="s">
        <v>48</v>
      </c>
      <c r="M58" s="376" t="s">
        <v>48</v>
      </c>
      <c r="N58" s="377">
        <v>12.8</v>
      </c>
      <c r="O58" s="338">
        <v>9.3866999999999994</v>
      </c>
      <c r="P58" s="245">
        <v>4.5</v>
      </c>
      <c r="Q58" s="378">
        <v>4.3</v>
      </c>
      <c r="R58" s="378">
        <v>4.4000000000000004</v>
      </c>
      <c r="S58" s="378">
        <v>4.3</v>
      </c>
      <c r="T58" s="378">
        <v>4.3</v>
      </c>
      <c r="U58" s="378" t="s">
        <v>48</v>
      </c>
      <c r="V58" s="378" t="s">
        <v>48</v>
      </c>
      <c r="W58" s="378">
        <v>13</v>
      </c>
      <c r="X58" s="339">
        <v>13.433299999999999</v>
      </c>
      <c r="Y58" s="379">
        <v>3.9</v>
      </c>
      <c r="Z58" s="380">
        <v>4.8</v>
      </c>
      <c r="AA58" s="380">
        <v>4.2</v>
      </c>
      <c r="AB58" s="380">
        <v>4.2</v>
      </c>
      <c r="AC58" s="380">
        <v>4</v>
      </c>
      <c r="AD58" s="380" t="s">
        <v>48</v>
      </c>
      <c r="AE58" s="380" t="s">
        <v>48</v>
      </c>
      <c r="AF58" s="380">
        <v>12.399999999999997</v>
      </c>
      <c r="AG58" s="340">
        <v>11.5733</v>
      </c>
      <c r="AH58" s="381">
        <v>5</v>
      </c>
      <c r="AI58" s="382">
        <v>4.4000000000000004</v>
      </c>
      <c r="AJ58" s="382">
        <v>4.5</v>
      </c>
      <c r="AK58" s="382">
        <v>4.3</v>
      </c>
      <c r="AL58" s="382">
        <v>5</v>
      </c>
      <c r="AM58" s="382" t="s">
        <v>48</v>
      </c>
      <c r="AN58" s="382" t="s">
        <v>48</v>
      </c>
      <c r="AO58" s="382">
        <v>13.899999999999999</v>
      </c>
      <c r="AP58" s="341">
        <v>9.73</v>
      </c>
      <c r="AQ58" s="252">
        <v>44.1233</v>
      </c>
      <c r="AR58" s="252">
        <v>43.258099999999999</v>
      </c>
      <c r="AS58" s="253">
        <v>0</v>
      </c>
      <c r="AT58" s="252">
        <v>43.258099999999999</v>
      </c>
      <c r="AU58" s="254">
        <v>0</v>
      </c>
      <c r="AV58" s="255" t="s">
        <v>48</v>
      </c>
      <c r="AW58" s="255" t="s">
        <v>48</v>
      </c>
      <c r="AX58" s="256" t="s">
        <v>59</v>
      </c>
      <c r="AY58" s="257">
        <v>52</v>
      </c>
      <c r="AZ58" s="257">
        <v>45</v>
      </c>
      <c r="BA58" s="257">
        <v>50</v>
      </c>
      <c r="BB58" s="257">
        <v>40</v>
      </c>
    </row>
    <row r="59" spans="1:54">
      <c r="A59" s="370">
        <v>22</v>
      </c>
      <c r="B59" s="371">
        <v>47</v>
      </c>
      <c r="C59" s="372" t="s">
        <v>82</v>
      </c>
      <c r="D59" s="372" t="s">
        <v>54</v>
      </c>
      <c r="E59" s="373">
        <v>2007</v>
      </c>
      <c r="F59" s="374">
        <v>0</v>
      </c>
      <c r="G59" s="375">
        <v>5.3</v>
      </c>
      <c r="H59" s="376">
        <v>5.7</v>
      </c>
      <c r="I59" s="376">
        <v>5.3</v>
      </c>
      <c r="J59" s="376">
        <v>5.4</v>
      </c>
      <c r="K59" s="376">
        <v>4.9000000000000004</v>
      </c>
      <c r="L59" s="376" t="s">
        <v>48</v>
      </c>
      <c r="M59" s="376" t="s">
        <v>48</v>
      </c>
      <c r="N59" s="377">
        <v>16</v>
      </c>
      <c r="O59" s="338">
        <v>11.7333</v>
      </c>
      <c r="P59" s="245">
        <v>4.8</v>
      </c>
      <c r="Q59" s="378">
        <v>4.7</v>
      </c>
      <c r="R59" s="378">
        <v>4.9000000000000004</v>
      </c>
      <c r="S59" s="378">
        <v>4.5999999999999996</v>
      </c>
      <c r="T59" s="378">
        <v>4.5</v>
      </c>
      <c r="U59" s="378" t="s">
        <v>48</v>
      </c>
      <c r="V59" s="378" t="s">
        <v>48</v>
      </c>
      <c r="W59" s="378">
        <v>14.100000000000001</v>
      </c>
      <c r="X59" s="339">
        <v>14.57</v>
      </c>
      <c r="Y59" s="379">
        <v>5</v>
      </c>
      <c r="Z59" s="380">
        <v>4.5999999999999996</v>
      </c>
      <c r="AA59" s="380">
        <v>5.4</v>
      </c>
      <c r="AB59" s="380">
        <v>5.2</v>
      </c>
      <c r="AC59" s="380">
        <v>4.9000000000000004</v>
      </c>
      <c r="AD59" s="380" t="s">
        <v>48</v>
      </c>
      <c r="AE59" s="380" t="s">
        <v>48</v>
      </c>
      <c r="AF59" s="380">
        <v>15.100000000000003</v>
      </c>
      <c r="AG59" s="340">
        <v>14.093299999999999</v>
      </c>
      <c r="AH59" s="381">
        <v>4.9000000000000004</v>
      </c>
      <c r="AI59" s="382">
        <v>4.8</v>
      </c>
      <c r="AJ59" s="382">
        <v>4.8</v>
      </c>
      <c r="AK59" s="382">
        <v>4.8</v>
      </c>
      <c r="AL59" s="382">
        <v>5.4</v>
      </c>
      <c r="AM59" s="382" t="s">
        <v>48</v>
      </c>
      <c r="AN59" s="382" t="s">
        <v>48</v>
      </c>
      <c r="AO59" s="382">
        <v>14.500000000000004</v>
      </c>
      <c r="AP59" s="341">
        <v>10.15</v>
      </c>
      <c r="AQ59" s="252">
        <v>50.546599999999998</v>
      </c>
      <c r="AR59" s="252">
        <v>49.555500000000002</v>
      </c>
      <c r="AS59" s="253">
        <v>0</v>
      </c>
      <c r="AT59" s="252">
        <v>49.555500000000002</v>
      </c>
      <c r="AU59" s="254">
        <v>0</v>
      </c>
      <c r="AV59" s="255" t="s">
        <v>56</v>
      </c>
      <c r="AW59" s="255" t="s">
        <v>48</v>
      </c>
      <c r="AX59" s="256" t="s">
        <v>55</v>
      </c>
      <c r="AY59" s="257">
        <v>11</v>
      </c>
      <c r="AZ59" s="257">
        <v>33</v>
      </c>
      <c r="BA59" s="257">
        <v>22</v>
      </c>
      <c r="BB59" s="257">
        <v>33</v>
      </c>
    </row>
    <row r="60" spans="1:54">
      <c r="A60" s="370">
        <v>13</v>
      </c>
      <c r="B60" s="371">
        <v>48</v>
      </c>
      <c r="C60" s="372" t="s">
        <v>73</v>
      </c>
      <c r="D60" s="372" t="s">
        <v>54</v>
      </c>
      <c r="E60" s="373">
        <v>2006</v>
      </c>
      <c r="F60" s="374">
        <v>0</v>
      </c>
      <c r="G60" s="375">
        <v>5.5</v>
      </c>
      <c r="H60" s="376">
        <v>5.8</v>
      </c>
      <c r="I60" s="376">
        <v>5.7</v>
      </c>
      <c r="J60" s="376">
        <v>5.6</v>
      </c>
      <c r="K60" s="376">
        <v>5.3</v>
      </c>
      <c r="L60" s="376" t="s">
        <v>48</v>
      </c>
      <c r="M60" s="376" t="s">
        <v>48</v>
      </c>
      <c r="N60" s="377">
        <v>16.8</v>
      </c>
      <c r="O60" s="338">
        <v>12.32</v>
      </c>
      <c r="P60" s="245">
        <v>5.4</v>
      </c>
      <c r="Q60" s="378">
        <v>5.2</v>
      </c>
      <c r="R60" s="378">
        <v>4.9000000000000004</v>
      </c>
      <c r="S60" s="378">
        <v>4.5</v>
      </c>
      <c r="T60" s="378">
        <v>4.5999999999999996</v>
      </c>
      <c r="U60" s="378" t="s">
        <v>48</v>
      </c>
      <c r="V60" s="378" t="s">
        <v>48</v>
      </c>
      <c r="W60" s="378">
        <v>14.700000000000003</v>
      </c>
      <c r="X60" s="339">
        <v>15.19</v>
      </c>
      <c r="Y60" s="379">
        <v>5.0999999999999996</v>
      </c>
      <c r="Z60" s="380">
        <v>5.3</v>
      </c>
      <c r="AA60" s="380">
        <v>5.2</v>
      </c>
      <c r="AB60" s="380">
        <v>5.2</v>
      </c>
      <c r="AC60" s="380">
        <v>5.3</v>
      </c>
      <c r="AD60" s="380" t="s">
        <v>48</v>
      </c>
      <c r="AE60" s="380" t="s">
        <v>48</v>
      </c>
      <c r="AF60" s="380">
        <v>15.699999999999998</v>
      </c>
      <c r="AG60" s="340">
        <v>14.6533</v>
      </c>
      <c r="AH60" s="381">
        <v>4.8</v>
      </c>
      <c r="AI60" s="382">
        <v>4.5999999999999996</v>
      </c>
      <c r="AJ60" s="382">
        <v>5.3</v>
      </c>
      <c r="AK60" s="382">
        <v>5.3</v>
      </c>
      <c r="AL60" s="382">
        <v>5.2</v>
      </c>
      <c r="AM60" s="382" t="s">
        <v>48</v>
      </c>
      <c r="AN60" s="382" t="s">
        <v>48</v>
      </c>
      <c r="AO60" s="382">
        <v>15.299999999999999</v>
      </c>
      <c r="AP60" s="341">
        <v>10.71</v>
      </c>
      <c r="AQ60" s="252">
        <v>52.8733</v>
      </c>
      <c r="AR60" s="252">
        <v>51.836599999999997</v>
      </c>
      <c r="AS60" s="253">
        <v>0</v>
      </c>
      <c r="AT60" s="252">
        <v>51.836599999999997</v>
      </c>
      <c r="AU60" s="254">
        <v>0</v>
      </c>
      <c r="AV60" s="255" t="s">
        <v>56</v>
      </c>
      <c r="AW60" s="255" t="s">
        <v>48</v>
      </c>
      <c r="AX60" s="256" t="s">
        <v>55</v>
      </c>
      <c r="AY60" s="257">
        <v>6</v>
      </c>
      <c r="AZ60" s="257">
        <v>23</v>
      </c>
      <c r="BA60" s="257">
        <v>12</v>
      </c>
      <c r="BB60" s="257">
        <v>20</v>
      </c>
    </row>
    <row r="61" spans="1:54">
      <c r="A61" s="370">
        <v>54</v>
      </c>
      <c r="B61" s="371">
        <v>49</v>
      </c>
      <c r="C61" s="372" t="s">
        <v>119</v>
      </c>
      <c r="D61" s="372" t="s">
        <v>62</v>
      </c>
      <c r="E61" s="373">
        <v>2006</v>
      </c>
      <c r="F61" s="374">
        <v>0</v>
      </c>
      <c r="G61" s="375">
        <v>0</v>
      </c>
      <c r="H61" s="376">
        <v>0</v>
      </c>
      <c r="I61" s="376">
        <v>0</v>
      </c>
      <c r="J61" s="376">
        <v>0</v>
      </c>
      <c r="K61" s="376">
        <v>0</v>
      </c>
      <c r="L61" s="376" t="s">
        <v>48</v>
      </c>
      <c r="M61" s="376" t="s">
        <v>48</v>
      </c>
      <c r="N61" s="377">
        <v>0</v>
      </c>
      <c r="O61" s="338">
        <v>0</v>
      </c>
      <c r="P61" s="245">
        <v>0</v>
      </c>
      <c r="Q61" s="378">
        <v>0</v>
      </c>
      <c r="R61" s="378">
        <v>0</v>
      </c>
      <c r="S61" s="378">
        <v>0</v>
      </c>
      <c r="T61" s="378">
        <v>0</v>
      </c>
      <c r="U61" s="378" t="s">
        <v>48</v>
      </c>
      <c r="V61" s="378" t="s">
        <v>48</v>
      </c>
      <c r="W61" s="378">
        <v>0</v>
      </c>
      <c r="X61" s="339">
        <v>0</v>
      </c>
      <c r="Y61" s="379">
        <v>0</v>
      </c>
      <c r="Z61" s="380">
        <v>0</v>
      </c>
      <c r="AA61" s="380">
        <v>0</v>
      </c>
      <c r="AB61" s="380">
        <v>0</v>
      </c>
      <c r="AC61" s="380">
        <v>0</v>
      </c>
      <c r="AD61" s="380" t="s">
        <v>48</v>
      </c>
      <c r="AE61" s="380" t="s">
        <v>48</v>
      </c>
      <c r="AF61" s="380">
        <v>0</v>
      </c>
      <c r="AG61" s="340">
        <v>0</v>
      </c>
      <c r="AH61" s="381">
        <v>0</v>
      </c>
      <c r="AI61" s="382">
        <v>0</v>
      </c>
      <c r="AJ61" s="382">
        <v>0</v>
      </c>
      <c r="AK61" s="382">
        <v>0</v>
      </c>
      <c r="AL61" s="382">
        <v>0</v>
      </c>
      <c r="AM61" s="382" t="s">
        <v>48</v>
      </c>
      <c r="AN61" s="382" t="s">
        <v>48</v>
      </c>
      <c r="AO61" s="382">
        <v>0</v>
      </c>
      <c r="AP61" s="341">
        <v>0</v>
      </c>
      <c r="AQ61" s="252">
        <v>0</v>
      </c>
      <c r="AR61" s="252">
        <v>0</v>
      </c>
      <c r="AS61" s="253">
        <v>0</v>
      </c>
      <c r="AT61" s="252">
        <v>0</v>
      </c>
      <c r="AU61" s="254">
        <v>0</v>
      </c>
      <c r="AV61" s="255" t="s">
        <v>48</v>
      </c>
      <c r="AW61" s="255" t="s">
        <v>48</v>
      </c>
      <c r="AX61" s="256" t="s">
        <v>55</v>
      </c>
      <c r="AY61" s="257" t="s">
        <v>48</v>
      </c>
      <c r="AZ61" s="257" t="s">
        <v>48</v>
      </c>
      <c r="BA61" s="257" t="s">
        <v>48</v>
      </c>
      <c r="BB61" s="257" t="s">
        <v>48</v>
      </c>
    </row>
    <row r="62" spans="1:54">
      <c r="A62" s="370">
        <v>17</v>
      </c>
      <c r="B62" s="371">
        <v>50</v>
      </c>
      <c r="C62" s="372" t="s">
        <v>77</v>
      </c>
      <c r="D62" s="372" t="s">
        <v>58</v>
      </c>
      <c r="E62" s="373">
        <v>2006</v>
      </c>
      <c r="F62" s="374">
        <v>0</v>
      </c>
      <c r="G62" s="375">
        <v>5.2</v>
      </c>
      <c r="H62" s="376">
        <v>5.6</v>
      </c>
      <c r="I62" s="376">
        <v>5.2</v>
      </c>
      <c r="J62" s="376">
        <v>5.7</v>
      </c>
      <c r="K62" s="376">
        <v>5.4</v>
      </c>
      <c r="L62" s="376" t="s">
        <v>48</v>
      </c>
      <c r="M62" s="376" t="s">
        <v>48</v>
      </c>
      <c r="N62" s="377">
        <v>16.200000000000003</v>
      </c>
      <c r="O62" s="338">
        <v>11.88</v>
      </c>
      <c r="P62" s="245">
        <v>4.0999999999999996</v>
      </c>
      <c r="Q62" s="378">
        <v>4.7</v>
      </c>
      <c r="R62" s="378">
        <v>4.8</v>
      </c>
      <c r="S62" s="378">
        <v>4.5999999999999996</v>
      </c>
      <c r="T62" s="378">
        <v>4.3</v>
      </c>
      <c r="U62" s="378" t="s">
        <v>48</v>
      </c>
      <c r="V62" s="378" t="s">
        <v>48</v>
      </c>
      <c r="W62" s="378">
        <v>13.600000000000003</v>
      </c>
      <c r="X62" s="339">
        <v>14.0533</v>
      </c>
      <c r="Y62" s="379">
        <v>5.4</v>
      </c>
      <c r="Z62" s="380">
        <v>5.6</v>
      </c>
      <c r="AA62" s="380">
        <v>5</v>
      </c>
      <c r="AB62" s="380">
        <v>5.3</v>
      </c>
      <c r="AC62" s="380">
        <v>5.9</v>
      </c>
      <c r="AD62" s="380" t="s">
        <v>48</v>
      </c>
      <c r="AE62" s="380" t="s">
        <v>48</v>
      </c>
      <c r="AF62" s="380">
        <v>16.300000000000004</v>
      </c>
      <c r="AG62" s="340">
        <v>15.2133</v>
      </c>
      <c r="AH62" s="381">
        <v>5.6</v>
      </c>
      <c r="AI62" s="382">
        <v>5.7</v>
      </c>
      <c r="AJ62" s="382">
        <v>5.2</v>
      </c>
      <c r="AK62" s="382">
        <v>5</v>
      </c>
      <c r="AL62" s="382">
        <v>5</v>
      </c>
      <c r="AM62" s="382" t="s">
        <v>48</v>
      </c>
      <c r="AN62" s="382" t="s">
        <v>48</v>
      </c>
      <c r="AO62" s="382">
        <v>15.8</v>
      </c>
      <c r="AP62" s="341">
        <v>11.06</v>
      </c>
      <c r="AQ62" s="252">
        <v>52.206600000000009</v>
      </c>
      <c r="AR62" s="252">
        <v>51.182899999999997</v>
      </c>
      <c r="AS62" s="253">
        <v>0</v>
      </c>
      <c r="AT62" s="252">
        <v>51.182899999999997</v>
      </c>
      <c r="AU62" s="254">
        <v>0</v>
      </c>
      <c r="AV62" s="255" t="s">
        <v>56</v>
      </c>
      <c r="AW62" s="255" t="s">
        <v>48</v>
      </c>
      <c r="AX62" s="256" t="s">
        <v>59</v>
      </c>
      <c r="AY62" s="257">
        <v>10</v>
      </c>
      <c r="AZ62" s="257">
        <v>38</v>
      </c>
      <c r="BA62" s="257">
        <v>8</v>
      </c>
      <c r="BB62" s="257">
        <v>16</v>
      </c>
    </row>
    <row r="63" spans="1:54">
      <c r="A63" s="370">
        <v>25</v>
      </c>
      <c r="B63" s="371">
        <v>51</v>
      </c>
      <c r="C63" s="372" t="s">
        <v>86</v>
      </c>
      <c r="D63" s="372" t="s">
        <v>58</v>
      </c>
      <c r="E63" s="373">
        <v>2006</v>
      </c>
      <c r="F63" s="374">
        <v>0</v>
      </c>
      <c r="G63" s="375">
        <v>4.8</v>
      </c>
      <c r="H63" s="376">
        <v>5.4</v>
      </c>
      <c r="I63" s="376">
        <v>4.9000000000000004</v>
      </c>
      <c r="J63" s="376">
        <v>5.3</v>
      </c>
      <c r="K63" s="376">
        <v>5.9</v>
      </c>
      <c r="L63" s="376" t="s">
        <v>48</v>
      </c>
      <c r="M63" s="376" t="s">
        <v>48</v>
      </c>
      <c r="N63" s="377">
        <v>15.599999999999998</v>
      </c>
      <c r="O63" s="338">
        <v>11.44</v>
      </c>
      <c r="P63" s="245">
        <v>4.8</v>
      </c>
      <c r="Q63" s="378">
        <v>4.8</v>
      </c>
      <c r="R63" s="378">
        <v>4.7</v>
      </c>
      <c r="S63" s="378">
        <v>5.0999999999999996</v>
      </c>
      <c r="T63" s="378">
        <v>4.7</v>
      </c>
      <c r="U63" s="378" t="s">
        <v>48</v>
      </c>
      <c r="V63" s="378" t="s">
        <v>48</v>
      </c>
      <c r="W63" s="378">
        <v>14.3</v>
      </c>
      <c r="X63" s="339">
        <v>14.7767</v>
      </c>
      <c r="Y63" s="379">
        <v>4.2</v>
      </c>
      <c r="Z63" s="380">
        <v>4.9000000000000004</v>
      </c>
      <c r="AA63" s="380">
        <v>4.7</v>
      </c>
      <c r="AB63" s="380">
        <v>5</v>
      </c>
      <c r="AC63" s="380">
        <v>4.5999999999999996</v>
      </c>
      <c r="AD63" s="380" t="s">
        <v>48</v>
      </c>
      <c r="AE63" s="380" t="s">
        <v>48</v>
      </c>
      <c r="AF63" s="380">
        <v>14.2</v>
      </c>
      <c r="AG63" s="340">
        <v>13.253299999999999</v>
      </c>
      <c r="AH63" s="381">
        <v>5.2</v>
      </c>
      <c r="AI63" s="382">
        <v>5.2</v>
      </c>
      <c r="AJ63" s="382">
        <v>5</v>
      </c>
      <c r="AK63" s="382">
        <v>4.7</v>
      </c>
      <c r="AL63" s="382">
        <v>5</v>
      </c>
      <c r="AM63" s="382" t="s">
        <v>48</v>
      </c>
      <c r="AN63" s="382" t="s">
        <v>48</v>
      </c>
      <c r="AO63" s="382">
        <v>15.200000000000003</v>
      </c>
      <c r="AP63" s="341">
        <v>10.64</v>
      </c>
      <c r="AQ63" s="252">
        <v>50.11</v>
      </c>
      <c r="AR63" s="252">
        <v>49.127499999999998</v>
      </c>
      <c r="AS63" s="253">
        <v>0</v>
      </c>
      <c r="AT63" s="252">
        <v>49.127499999999998</v>
      </c>
      <c r="AU63" s="254">
        <v>0</v>
      </c>
      <c r="AV63" s="255" t="s">
        <v>56</v>
      </c>
      <c r="AW63" s="255" t="s">
        <v>48</v>
      </c>
      <c r="AX63" s="256" t="s">
        <v>59</v>
      </c>
      <c r="AY63" s="257">
        <v>14</v>
      </c>
      <c r="AZ63" s="257">
        <v>29</v>
      </c>
      <c r="BA63" s="257">
        <v>33</v>
      </c>
      <c r="BB63" s="257">
        <v>21</v>
      </c>
    </row>
    <row r="64" spans="1:54">
      <c r="A64" s="370">
        <v>39</v>
      </c>
      <c r="B64" s="371">
        <v>52</v>
      </c>
      <c r="C64" s="372" t="s">
        <v>102</v>
      </c>
      <c r="D64" s="372" t="s">
        <v>58</v>
      </c>
      <c r="E64" s="373">
        <v>2006</v>
      </c>
      <c r="F64" s="374">
        <v>0</v>
      </c>
      <c r="G64" s="375">
        <v>4.5999999999999996</v>
      </c>
      <c r="H64" s="376">
        <v>5.0999999999999996</v>
      </c>
      <c r="I64" s="376">
        <v>4.5</v>
      </c>
      <c r="J64" s="376">
        <v>4.5999999999999996</v>
      </c>
      <c r="K64" s="376">
        <v>5.0999999999999996</v>
      </c>
      <c r="L64" s="376" t="s">
        <v>48</v>
      </c>
      <c r="M64" s="376" t="s">
        <v>48</v>
      </c>
      <c r="N64" s="377">
        <v>14.299999999999997</v>
      </c>
      <c r="O64" s="338">
        <v>10.486700000000001</v>
      </c>
      <c r="P64" s="245">
        <v>4.0999999999999996</v>
      </c>
      <c r="Q64" s="378">
        <v>4.4000000000000004</v>
      </c>
      <c r="R64" s="378">
        <v>4.5999999999999996</v>
      </c>
      <c r="S64" s="378">
        <v>4.5999999999999996</v>
      </c>
      <c r="T64" s="378">
        <v>4.3</v>
      </c>
      <c r="U64" s="378" t="s">
        <v>48</v>
      </c>
      <c r="V64" s="378" t="s">
        <v>48</v>
      </c>
      <c r="W64" s="378">
        <v>13.299999999999999</v>
      </c>
      <c r="X64" s="339">
        <v>13.7433</v>
      </c>
      <c r="Y64" s="379">
        <v>3.9</v>
      </c>
      <c r="Z64" s="380">
        <v>4.5</v>
      </c>
      <c r="AA64" s="380">
        <v>4.5</v>
      </c>
      <c r="AB64" s="380">
        <v>4.7</v>
      </c>
      <c r="AC64" s="380">
        <v>4.4000000000000004</v>
      </c>
      <c r="AD64" s="380" t="s">
        <v>48</v>
      </c>
      <c r="AE64" s="380" t="s">
        <v>48</v>
      </c>
      <c r="AF64" s="380">
        <v>13.4</v>
      </c>
      <c r="AG64" s="340">
        <v>12.5067</v>
      </c>
      <c r="AH64" s="381">
        <v>4.9000000000000004</v>
      </c>
      <c r="AI64" s="382">
        <v>4.8</v>
      </c>
      <c r="AJ64" s="382">
        <v>4.8</v>
      </c>
      <c r="AK64" s="382">
        <v>4.3</v>
      </c>
      <c r="AL64" s="382">
        <v>4.9000000000000004</v>
      </c>
      <c r="AM64" s="382" t="s">
        <v>48</v>
      </c>
      <c r="AN64" s="382" t="s">
        <v>48</v>
      </c>
      <c r="AO64" s="382">
        <v>14.500000000000004</v>
      </c>
      <c r="AP64" s="341">
        <v>10.15</v>
      </c>
      <c r="AQ64" s="252">
        <v>46.886699999999998</v>
      </c>
      <c r="AR64" s="252">
        <v>45.967399999999998</v>
      </c>
      <c r="AS64" s="253">
        <v>0</v>
      </c>
      <c r="AT64" s="252">
        <v>45.967399999999998</v>
      </c>
      <c r="AU64" s="254">
        <v>0</v>
      </c>
      <c r="AV64" s="255" t="s">
        <v>48</v>
      </c>
      <c r="AW64" s="255" t="s">
        <v>89</v>
      </c>
      <c r="AX64" s="256" t="s">
        <v>59</v>
      </c>
      <c r="AY64" s="257">
        <v>29</v>
      </c>
      <c r="AZ64" s="257">
        <v>43</v>
      </c>
      <c r="BA64" s="257">
        <v>42</v>
      </c>
      <c r="BB64" s="257">
        <v>33</v>
      </c>
    </row>
    <row r="65" spans="1:54">
      <c r="A65" s="370">
        <v>50</v>
      </c>
      <c r="B65" s="371">
        <v>53</v>
      </c>
      <c r="C65" s="372" t="s">
        <v>114</v>
      </c>
      <c r="D65" s="372" t="s">
        <v>54</v>
      </c>
      <c r="E65" s="373">
        <v>2007</v>
      </c>
      <c r="F65" s="374">
        <v>0</v>
      </c>
      <c r="G65" s="375">
        <v>4</v>
      </c>
      <c r="H65" s="376">
        <v>4.5999999999999996</v>
      </c>
      <c r="I65" s="376">
        <v>4.3</v>
      </c>
      <c r="J65" s="376">
        <v>4.4000000000000004</v>
      </c>
      <c r="K65" s="376">
        <v>4.5</v>
      </c>
      <c r="L65" s="376" t="s">
        <v>48</v>
      </c>
      <c r="M65" s="376" t="s">
        <v>48</v>
      </c>
      <c r="N65" s="377">
        <v>13.199999999999996</v>
      </c>
      <c r="O65" s="338">
        <v>9.68</v>
      </c>
      <c r="P65" s="245">
        <v>4</v>
      </c>
      <c r="Q65" s="378">
        <v>4</v>
      </c>
      <c r="R65" s="378">
        <v>4.2</v>
      </c>
      <c r="S65" s="378">
        <v>4.4000000000000004</v>
      </c>
      <c r="T65" s="378">
        <v>4.5999999999999996</v>
      </c>
      <c r="U65" s="378" t="s">
        <v>48</v>
      </c>
      <c r="V65" s="378" t="s">
        <v>48</v>
      </c>
      <c r="W65" s="378">
        <v>12.600000000000001</v>
      </c>
      <c r="X65" s="339">
        <v>13.02</v>
      </c>
      <c r="Y65" s="379">
        <v>4.3</v>
      </c>
      <c r="Z65" s="380">
        <v>4.8</v>
      </c>
      <c r="AA65" s="380">
        <v>4.4000000000000004</v>
      </c>
      <c r="AB65" s="380">
        <v>4.3</v>
      </c>
      <c r="AC65" s="380">
        <v>4.0999999999999996</v>
      </c>
      <c r="AD65" s="380" t="s">
        <v>48</v>
      </c>
      <c r="AE65" s="380" t="s">
        <v>48</v>
      </c>
      <c r="AF65" s="380">
        <v>12.999999999999998</v>
      </c>
      <c r="AG65" s="340">
        <v>12.1333</v>
      </c>
      <c r="AH65" s="381">
        <v>0</v>
      </c>
      <c r="AI65" s="382">
        <v>0</v>
      </c>
      <c r="AJ65" s="382">
        <v>0</v>
      </c>
      <c r="AK65" s="382">
        <v>0</v>
      </c>
      <c r="AL65" s="382">
        <v>0</v>
      </c>
      <c r="AM65" s="382" t="s">
        <v>48</v>
      </c>
      <c r="AN65" s="382" t="s">
        <v>48</v>
      </c>
      <c r="AO65" s="382">
        <v>0</v>
      </c>
      <c r="AP65" s="341">
        <v>0</v>
      </c>
      <c r="AQ65" s="252">
        <v>34.833300000000001</v>
      </c>
      <c r="AR65" s="252">
        <v>34.150300000000001</v>
      </c>
      <c r="AS65" s="253">
        <v>0</v>
      </c>
      <c r="AT65" s="252">
        <v>34.150300000000001</v>
      </c>
      <c r="AU65" s="254">
        <v>0</v>
      </c>
      <c r="AV65" s="255" t="s">
        <v>48</v>
      </c>
      <c r="AW65" s="255" t="s">
        <v>48</v>
      </c>
      <c r="AX65" s="256" t="s">
        <v>55</v>
      </c>
      <c r="AY65" s="257">
        <v>47</v>
      </c>
      <c r="AZ65" s="257">
        <v>48</v>
      </c>
      <c r="BA65" s="257">
        <v>46</v>
      </c>
      <c r="BB65" s="257" t="s">
        <v>48</v>
      </c>
    </row>
    <row r="66" spans="1:54">
      <c r="A66" s="370">
        <v>40</v>
      </c>
      <c r="B66" s="371">
        <v>54</v>
      </c>
      <c r="C66" s="372" t="s">
        <v>103</v>
      </c>
      <c r="D66" s="372" t="s">
        <v>71</v>
      </c>
      <c r="E66" s="373">
        <v>2006</v>
      </c>
      <c r="F66" s="374">
        <v>0</v>
      </c>
      <c r="G66" s="375">
        <v>5</v>
      </c>
      <c r="H66" s="376">
        <v>4.5</v>
      </c>
      <c r="I66" s="376">
        <v>4.5999999999999996</v>
      </c>
      <c r="J66" s="376">
        <v>4.7</v>
      </c>
      <c r="K66" s="376">
        <v>4.9000000000000004</v>
      </c>
      <c r="L66" s="376" t="s">
        <v>48</v>
      </c>
      <c r="M66" s="376" t="s">
        <v>48</v>
      </c>
      <c r="N66" s="377">
        <v>14.200000000000003</v>
      </c>
      <c r="O66" s="338">
        <v>10.4133</v>
      </c>
      <c r="P66" s="245">
        <v>3.7</v>
      </c>
      <c r="Q66" s="378">
        <v>4.0999999999999996</v>
      </c>
      <c r="R66" s="378">
        <v>4.4000000000000004</v>
      </c>
      <c r="S66" s="378">
        <v>4.4000000000000004</v>
      </c>
      <c r="T66" s="378">
        <v>4</v>
      </c>
      <c r="U66" s="378" t="s">
        <v>48</v>
      </c>
      <c r="V66" s="378" t="s">
        <v>48</v>
      </c>
      <c r="W66" s="378">
        <v>12.500000000000004</v>
      </c>
      <c r="X66" s="339">
        <v>12.916700000000001</v>
      </c>
      <c r="Y66" s="379">
        <v>4.4000000000000004</v>
      </c>
      <c r="Z66" s="380">
        <v>4.5999999999999996</v>
      </c>
      <c r="AA66" s="380">
        <v>4.5</v>
      </c>
      <c r="AB66" s="380">
        <v>4.7</v>
      </c>
      <c r="AC66" s="380">
        <v>4.7</v>
      </c>
      <c r="AD66" s="380" t="s">
        <v>48</v>
      </c>
      <c r="AE66" s="380" t="s">
        <v>48</v>
      </c>
      <c r="AF66" s="380">
        <v>13.799999999999999</v>
      </c>
      <c r="AG66" s="340">
        <v>12.88</v>
      </c>
      <c r="AH66" s="381">
        <v>4.7</v>
      </c>
      <c r="AI66" s="382">
        <v>4.3</v>
      </c>
      <c r="AJ66" s="382">
        <v>4.7</v>
      </c>
      <c r="AK66" s="382">
        <v>4.3</v>
      </c>
      <c r="AL66" s="382">
        <v>4.8</v>
      </c>
      <c r="AM66" s="382" t="s">
        <v>48</v>
      </c>
      <c r="AN66" s="382" t="s">
        <v>48</v>
      </c>
      <c r="AO66" s="382">
        <v>13.7</v>
      </c>
      <c r="AP66" s="341">
        <v>9.59</v>
      </c>
      <c r="AQ66" s="252">
        <v>45.8</v>
      </c>
      <c r="AR66" s="252">
        <v>44.902000000000001</v>
      </c>
      <c r="AS66" s="253">
        <v>0</v>
      </c>
      <c r="AT66" s="252">
        <v>44.902000000000001</v>
      </c>
      <c r="AU66" s="254">
        <v>0</v>
      </c>
      <c r="AV66" s="255" t="s">
        <v>48</v>
      </c>
      <c r="AW66" s="255" t="s">
        <v>48</v>
      </c>
      <c r="AX66" s="256" t="s">
        <v>55</v>
      </c>
      <c r="AY66" s="257">
        <v>32</v>
      </c>
      <c r="AZ66" s="257">
        <v>49</v>
      </c>
      <c r="BA66" s="257">
        <v>36</v>
      </c>
      <c r="BB66" s="257">
        <v>42</v>
      </c>
    </row>
    <row r="67" spans="1:54">
      <c r="A67" s="370">
        <v>21</v>
      </c>
      <c r="B67" s="371">
        <v>55</v>
      </c>
      <c r="C67" s="372" t="s">
        <v>81</v>
      </c>
      <c r="D67" s="372" t="s">
        <v>58</v>
      </c>
      <c r="E67" s="373">
        <v>2007</v>
      </c>
      <c r="F67" s="374">
        <v>0</v>
      </c>
      <c r="G67" s="375">
        <v>5.0999999999999996</v>
      </c>
      <c r="H67" s="376">
        <v>5.3</v>
      </c>
      <c r="I67" s="376">
        <v>4.5</v>
      </c>
      <c r="J67" s="376">
        <v>5</v>
      </c>
      <c r="K67" s="376">
        <v>5.3</v>
      </c>
      <c r="L67" s="376" t="s">
        <v>48</v>
      </c>
      <c r="M67" s="376" t="s">
        <v>48</v>
      </c>
      <c r="N67" s="377">
        <v>15.399999999999999</v>
      </c>
      <c r="O67" s="338">
        <v>11.2933</v>
      </c>
      <c r="P67" s="245">
        <v>5.2</v>
      </c>
      <c r="Q67" s="378">
        <v>5.3</v>
      </c>
      <c r="R67" s="378">
        <v>5.4</v>
      </c>
      <c r="S67" s="378">
        <v>5.4</v>
      </c>
      <c r="T67" s="378">
        <v>4.8</v>
      </c>
      <c r="U67" s="378" t="s">
        <v>48</v>
      </c>
      <c r="V67" s="378" t="s">
        <v>48</v>
      </c>
      <c r="W67" s="378">
        <v>15.900000000000002</v>
      </c>
      <c r="X67" s="339">
        <v>16.43</v>
      </c>
      <c r="Y67" s="379">
        <v>4.7</v>
      </c>
      <c r="Z67" s="380">
        <v>4.4000000000000004</v>
      </c>
      <c r="AA67" s="380">
        <v>4.2</v>
      </c>
      <c r="AB67" s="380">
        <v>4.8</v>
      </c>
      <c r="AC67" s="380">
        <v>4.8</v>
      </c>
      <c r="AD67" s="380" t="s">
        <v>48</v>
      </c>
      <c r="AE67" s="380" t="s">
        <v>48</v>
      </c>
      <c r="AF67" s="380">
        <v>13.900000000000002</v>
      </c>
      <c r="AG67" s="340">
        <v>12.9733</v>
      </c>
      <c r="AH67" s="381">
        <v>5</v>
      </c>
      <c r="AI67" s="382">
        <v>5.5</v>
      </c>
      <c r="AJ67" s="382">
        <v>4.8</v>
      </c>
      <c r="AK67" s="382">
        <v>4.8</v>
      </c>
      <c r="AL67" s="382">
        <v>5.2</v>
      </c>
      <c r="AM67" s="382" t="s">
        <v>48</v>
      </c>
      <c r="AN67" s="382" t="s">
        <v>48</v>
      </c>
      <c r="AO67" s="382">
        <v>15</v>
      </c>
      <c r="AP67" s="341">
        <v>10.5</v>
      </c>
      <c r="AQ67" s="252">
        <v>51.196600000000004</v>
      </c>
      <c r="AR67" s="252">
        <v>50.192700000000002</v>
      </c>
      <c r="AS67" s="253">
        <v>0</v>
      </c>
      <c r="AT67" s="252">
        <v>50.192700000000002</v>
      </c>
      <c r="AU67" s="254">
        <v>0</v>
      </c>
      <c r="AV67" s="255" t="s">
        <v>56</v>
      </c>
      <c r="AW67" s="255" t="s">
        <v>48</v>
      </c>
      <c r="AX67" s="256" t="s">
        <v>59</v>
      </c>
      <c r="AY67" s="257">
        <v>18</v>
      </c>
      <c r="AZ67" s="257">
        <v>14</v>
      </c>
      <c r="BA67" s="257">
        <v>35</v>
      </c>
      <c r="BB67" s="257">
        <v>24</v>
      </c>
    </row>
    <row r="68" spans="1:54">
      <c r="A68" s="370">
        <v>23</v>
      </c>
      <c r="B68" s="371">
        <v>56</v>
      </c>
      <c r="C68" s="372" t="s">
        <v>83</v>
      </c>
      <c r="D68" s="372" t="s">
        <v>84</v>
      </c>
      <c r="E68" s="373">
        <v>2006</v>
      </c>
      <c r="F68" s="374">
        <v>0</v>
      </c>
      <c r="G68" s="375">
        <v>3.7</v>
      </c>
      <c r="H68" s="376">
        <v>4.3</v>
      </c>
      <c r="I68" s="376">
        <v>4.5999999999999996</v>
      </c>
      <c r="J68" s="376">
        <v>4.5</v>
      </c>
      <c r="K68" s="376">
        <v>4.4000000000000004</v>
      </c>
      <c r="L68" s="376" t="s">
        <v>48</v>
      </c>
      <c r="M68" s="376" t="s">
        <v>48</v>
      </c>
      <c r="N68" s="377">
        <v>13.2</v>
      </c>
      <c r="O68" s="338">
        <v>9.68</v>
      </c>
      <c r="P68" s="245">
        <v>5</v>
      </c>
      <c r="Q68" s="378">
        <v>5</v>
      </c>
      <c r="R68" s="378">
        <v>5.3</v>
      </c>
      <c r="S68" s="378">
        <v>5.2</v>
      </c>
      <c r="T68" s="378">
        <v>5</v>
      </c>
      <c r="U68" s="378" t="s">
        <v>48</v>
      </c>
      <c r="V68" s="378" t="s">
        <v>48</v>
      </c>
      <c r="W68" s="378">
        <v>15.2</v>
      </c>
      <c r="X68" s="339">
        <v>15.7067</v>
      </c>
      <c r="Y68" s="379">
        <v>5.0999999999999996</v>
      </c>
      <c r="Z68" s="380">
        <v>5.6</v>
      </c>
      <c r="AA68" s="380">
        <v>5.2</v>
      </c>
      <c r="AB68" s="380">
        <v>4.9000000000000004</v>
      </c>
      <c r="AC68" s="380">
        <v>4.9000000000000004</v>
      </c>
      <c r="AD68" s="380" t="s">
        <v>48</v>
      </c>
      <c r="AE68" s="380" t="s">
        <v>48</v>
      </c>
      <c r="AF68" s="380">
        <v>15.199999999999994</v>
      </c>
      <c r="AG68" s="340">
        <v>14.1867</v>
      </c>
      <c r="AH68" s="381">
        <v>5.3</v>
      </c>
      <c r="AI68" s="382">
        <v>4.9000000000000004</v>
      </c>
      <c r="AJ68" s="382">
        <v>4.7</v>
      </c>
      <c r="AK68" s="382">
        <v>5.3</v>
      </c>
      <c r="AL68" s="382">
        <v>5.3</v>
      </c>
      <c r="AM68" s="382" t="s">
        <v>48</v>
      </c>
      <c r="AN68" s="382" t="s">
        <v>48</v>
      </c>
      <c r="AO68" s="382">
        <v>15.5</v>
      </c>
      <c r="AP68" s="341">
        <v>10.85</v>
      </c>
      <c r="AQ68" s="252">
        <v>50.423400000000001</v>
      </c>
      <c r="AR68" s="252">
        <v>49.434699999999999</v>
      </c>
      <c r="AS68" s="253">
        <v>0</v>
      </c>
      <c r="AT68" s="252">
        <v>49.434699999999999</v>
      </c>
      <c r="AU68" s="254">
        <v>0</v>
      </c>
      <c r="AV68" s="255" t="s">
        <v>56</v>
      </c>
      <c r="AW68" s="255" t="s">
        <v>48</v>
      </c>
      <c r="AX68" s="256" t="s">
        <v>55</v>
      </c>
      <c r="AY68" s="257">
        <v>47</v>
      </c>
      <c r="AZ68" s="257">
        <v>17</v>
      </c>
      <c r="BA68" s="257">
        <v>20</v>
      </c>
      <c r="BB68" s="257">
        <v>18</v>
      </c>
    </row>
    <row r="69" spans="1:54">
      <c r="A69" s="370">
        <v>35</v>
      </c>
      <c r="B69" s="371">
        <v>57</v>
      </c>
      <c r="C69" s="372" t="s">
        <v>98</v>
      </c>
      <c r="D69" s="372" t="s">
        <v>84</v>
      </c>
      <c r="E69" s="373">
        <v>2005</v>
      </c>
      <c r="F69" s="374">
        <v>0</v>
      </c>
      <c r="G69" s="375">
        <v>4.2</v>
      </c>
      <c r="H69" s="376">
        <v>4.5999999999999996</v>
      </c>
      <c r="I69" s="376">
        <v>4.8</v>
      </c>
      <c r="J69" s="376">
        <v>4.5999999999999996</v>
      </c>
      <c r="K69" s="376">
        <v>4.5999999999999996</v>
      </c>
      <c r="L69" s="376" t="s">
        <v>48</v>
      </c>
      <c r="M69" s="376" t="s">
        <v>48</v>
      </c>
      <c r="N69" s="377">
        <v>13.800000000000004</v>
      </c>
      <c r="O69" s="338">
        <v>10.119999999999999</v>
      </c>
      <c r="P69" s="245">
        <v>4.8</v>
      </c>
      <c r="Q69" s="378">
        <v>4.8</v>
      </c>
      <c r="R69" s="378">
        <v>4.5999999999999996</v>
      </c>
      <c r="S69" s="378">
        <v>4.7</v>
      </c>
      <c r="T69" s="378">
        <v>4.8</v>
      </c>
      <c r="U69" s="378" t="s">
        <v>48</v>
      </c>
      <c r="V69" s="378" t="s">
        <v>48</v>
      </c>
      <c r="W69" s="378">
        <v>14.299999999999999</v>
      </c>
      <c r="X69" s="339">
        <v>14.7767</v>
      </c>
      <c r="Y69" s="379">
        <v>4.9000000000000004</v>
      </c>
      <c r="Z69" s="380">
        <v>4.4000000000000004</v>
      </c>
      <c r="AA69" s="380">
        <v>4.5</v>
      </c>
      <c r="AB69" s="380">
        <v>4.7</v>
      </c>
      <c r="AC69" s="380">
        <v>4.5999999999999996</v>
      </c>
      <c r="AD69" s="380" t="s">
        <v>48</v>
      </c>
      <c r="AE69" s="380" t="s">
        <v>48</v>
      </c>
      <c r="AF69" s="380">
        <v>13.800000000000002</v>
      </c>
      <c r="AG69" s="340">
        <v>12.88</v>
      </c>
      <c r="AH69" s="381">
        <v>4.8</v>
      </c>
      <c r="AI69" s="382">
        <v>5.0999999999999996</v>
      </c>
      <c r="AJ69" s="382">
        <v>4.5999999999999996</v>
      </c>
      <c r="AK69" s="382">
        <v>4.9000000000000004</v>
      </c>
      <c r="AL69" s="382">
        <v>5</v>
      </c>
      <c r="AM69" s="382" t="s">
        <v>48</v>
      </c>
      <c r="AN69" s="382" t="s">
        <v>48</v>
      </c>
      <c r="AO69" s="382">
        <v>14.699999999999998</v>
      </c>
      <c r="AP69" s="341">
        <v>10.29</v>
      </c>
      <c r="AQ69" s="252">
        <v>48.066699999999997</v>
      </c>
      <c r="AR69" s="252">
        <v>47.124200000000002</v>
      </c>
      <c r="AS69" s="253">
        <v>0</v>
      </c>
      <c r="AT69" s="252">
        <v>47.124200000000002</v>
      </c>
      <c r="AU69" s="254">
        <v>0</v>
      </c>
      <c r="AV69" s="255" t="s">
        <v>48</v>
      </c>
      <c r="AW69" s="255" t="s">
        <v>48</v>
      </c>
      <c r="AX69" s="256" t="s">
        <v>55</v>
      </c>
      <c r="AY69" s="257">
        <v>37</v>
      </c>
      <c r="AZ69" s="257">
        <v>29</v>
      </c>
      <c r="BA69" s="257">
        <v>36</v>
      </c>
      <c r="BB69" s="257">
        <v>28</v>
      </c>
    </row>
    <row r="70" spans="1:54">
      <c r="A70" s="370">
        <v>54</v>
      </c>
      <c r="B70" s="371">
        <v>58</v>
      </c>
      <c r="C70" s="372" t="s">
        <v>124</v>
      </c>
      <c r="D70" s="372" t="s">
        <v>58</v>
      </c>
      <c r="E70" s="373">
        <v>2005</v>
      </c>
      <c r="F70" s="374">
        <v>0</v>
      </c>
      <c r="G70" s="375">
        <v>0</v>
      </c>
      <c r="H70" s="376">
        <v>0</v>
      </c>
      <c r="I70" s="376">
        <v>0</v>
      </c>
      <c r="J70" s="376">
        <v>0</v>
      </c>
      <c r="K70" s="376">
        <v>0</v>
      </c>
      <c r="L70" s="376" t="s">
        <v>48</v>
      </c>
      <c r="M70" s="376" t="s">
        <v>48</v>
      </c>
      <c r="N70" s="377">
        <v>0</v>
      </c>
      <c r="O70" s="338">
        <v>0</v>
      </c>
      <c r="P70" s="245">
        <v>0</v>
      </c>
      <c r="Q70" s="378">
        <v>0</v>
      </c>
      <c r="R70" s="378">
        <v>0</v>
      </c>
      <c r="S70" s="378">
        <v>0</v>
      </c>
      <c r="T70" s="378">
        <v>0</v>
      </c>
      <c r="U70" s="378" t="s">
        <v>48</v>
      </c>
      <c r="V70" s="378" t="s">
        <v>48</v>
      </c>
      <c r="W70" s="378">
        <v>0</v>
      </c>
      <c r="X70" s="339">
        <v>0</v>
      </c>
      <c r="Y70" s="379">
        <v>0</v>
      </c>
      <c r="Z70" s="380">
        <v>0</v>
      </c>
      <c r="AA70" s="380">
        <v>0</v>
      </c>
      <c r="AB70" s="380">
        <v>0</v>
      </c>
      <c r="AC70" s="380">
        <v>0</v>
      </c>
      <c r="AD70" s="380" t="s">
        <v>48</v>
      </c>
      <c r="AE70" s="380" t="s">
        <v>48</v>
      </c>
      <c r="AF70" s="380">
        <v>0</v>
      </c>
      <c r="AG70" s="340">
        <v>0</v>
      </c>
      <c r="AH70" s="381">
        <v>0</v>
      </c>
      <c r="AI70" s="382">
        <v>0</v>
      </c>
      <c r="AJ70" s="382">
        <v>0</v>
      </c>
      <c r="AK70" s="382">
        <v>0</v>
      </c>
      <c r="AL70" s="382">
        <v>0</v>
      </c>
      <c r="AM70" s="382" t="s">
        <v>48</v>
      </c>
      <c r="AN70" s="382" t="s">
        <v>48</v>
      </c>
      <c r="AO70" s="382">
        <v>0</v>
      </c>
      <c r="AP70" s="341">
        <v>0</v>
      </c>
      <c r="AQ70" s="252">
        <v>0</v>
      </c>
      <c r="AR70" s="252">
        <v>0</v>
      </c>
      <c r="AS70" s="253">
        <v>0</v>
      </c>
      <c r="AT70" s="252">
        <v>0</v>
      </c>
      <c r="AU70" s="254">
        <v>0</v>
      </c>
      <c r="AV70" s="255" t="s">
        <v>48</v>
      </c>
      <c r="AW70" s="255" t="s">
        <v>48</v>
      </c>
      <c r="AX70" s="256" t="s">
        <v>59</v>
      </c>
      <c r="AY70" s="257" t="s">
        <v>48</v>
      </c>
      <c r="AZ70" s="257" t="s">
        <v>48</v>
      </c>
      <c r="BA70" s="257" t="s">
        <v>48</v>
      </c>
      <c r="BB70" s="257" t="s">
        <v>48</v>
      </c>
    </row>
    <row r="71" spans="1:54">
      <c r="A71" s="370">
        <v>34</v>
      </c>
      <c r="B71" s="371">
        <v>59</v>
      </c>
      <c r="C71" s="372" t="s">
        <v>97</v>
      </c>
      <c r="D71" s="372" t="s">
        <v>68</v>
      </c>
      <c r="E71" s="373">
        <v>2005</v>
      </c>
      <c r="F71" s="374">
        <v>0</v>
      </c>
      <c r="G71" s="375">
        <v>4.8</v>
      </c>
      <c r="H71" s="376">
        <v>4.8</v>
      </c>
      <c r="I71" s="376">
        <v>4.8</v>
      </c>
      <c r="J71" s="376">
        <v>4.7</v>
      </c>
      <c r="K71" s="376">
        <v>5</v>
      </c>
      <c r="L71" s="376" t="s">
        <v>48</v>
      </c>
      <c r="M71" s="376" t="s">
        <v>48</v>
      </c>
      <c r="N71" s="377">
        <v>14.399999999999999</v>
      </c>
      <c r="O71" s="338">
        <v>10.56</v>
      </c>
      <c r="P71" s="245">
        <v>4.9000000000000004</v>
      </c>
      <c r="Q71" s="378">
        <v>4.7</v>
      </c>
      <c r="R71" s="378">
        <v>4.5</v>
      </c>
      <c r="S71" s="378">
        <v>5</v>
      </c>
      <c r="T71" s="378">
        <v>4.7</v>
      </c>
      <c r="U71" s="378" t="s">
        <v>48</v>
      </c>
      <c r="V71" s="378" t="s">
        <v>48</v>
      </c>
      <c r="W71" s="378">
        <v>14.3</v>
      </c>
      <c r="X71" s="339">
        <v>14.7767</v>
      </c>
      <c r="Y71" s="379">
        <v>5</v>
      </c>
      <c r="Z71" s="380">
        <v>4.3</v>
      </c>
      <c r="AA71" s="380">
        <v>4.8</v>
      </c>
      <c r="AB71" s="380">
        <v>4.3</v>
      </c>
      <c r="AC71" s="380">
        <v>4.5</v>
      </c>
      <c r="AD71" s="380" t="s">
        <v>48</v>
      </c>
      <c r="AE71" s="380" t="s">
        <v>48</v>
      </c>
      <c r="AF71" s="380">
        <v>13.600000000000001</v>
      </c>
      <c r="AG71" s="340">
        <v>12.693300000000001</v>
      </c>
      <c r="AH71" s="381">
        <v>5</v>
      </c>
      <c r="AI71" s="382">
        <v>5.2</v>
      </c>
      <c r="AJ71" s="382">
        <v>4.5</v>
      </c>
      <c r="AK71" s="382">
        <v>5</v>
      </c>
      <c r="AL71" s="382">
        <v>4.8</v>
      </c>
      <c r="AM71" s="382" t="s">
        <v>48</v>
      </c>
      <c r="AN71" s="382" t="s">
        <v>48</v>
      </c>
      <c r="AO71" s="382">
        <v>14.8</v>
      </c>
      <c r="AP71" s="341">
        <v>10.36</v>
      </c>
      <c r="AQ71" s="252">
        <v>48.39</v>
      </c>
      <c r="AR71" s="252">
        <v>47.441200000000002</v>
      </c>
      <c r="AS71" s="253">
        <v>0</v>
      </c>
      <c r="AT71" s="252">
        <v>47.441200000000002</v>
      </c>
      <c r="AU71" s="254">
        <v>0</v>
      </c>
      <c r="AV71" s="255" t="s">
        <v>48</v>
      </c>
      <c r="AW71" s="255" t="s">
        <v>48</v>
      </c>
      <c r="AX71" s="256" t="s">
        <v>55</v>
      </c>
      <c r="AY71" s="257">
        <v>27</v>
      </c>
      <c r="AZ71" s="257">
        <v>29</v>
      </c>
      <c r="BA71" s="257">
        <v>41</v>
      </c>
      <c r="BB71" s="257">
        <v>27</v>
      </c>
    </row>
    <row r="72" spans="1:54">
      <c r="A72" s="370">
        <v>10</v>
      </c>
      <c r="B72" s="371">
        <v>60</v>
      </c>
      <c r="C72" s="372" t="s">
        <v>69</v>
      </c>
      <c r="D72" s="372" t="s">
        <v>54</v>
      </c>
      <c r="E72" s="373">
        <v>2006</v>
      </c>
      <c r="F72" s="374">
        <v>0</v>
      </c>
      <c r="G72" s="375">
        <v>5.2</v>
      </c>
      <c r="H72" s="376">
        <v>5.7</v>
      </c>
      <c r="I72" s="376">
        <v>5.4</v>
      </c>
      <c r="J72" s="376">
        <v>5.3</v>
      </c>
      <c r="K72" s="376">
        <v>5.3</v>
      </c>
      <c r="L72" s="376" t="s">
        <v>48</v>
      </c>
      <c r="M72" s="376" t="s">
        <v>48</v>
      </c>
      <c r="N72" s="377">
        <v>16.000000000000004</v>
      </c>
      <c r="O72" s="338">
        <v>11.7333</v>
      </c>
      <c r="P72" s="245">
        <v>5.2</v>
      </c>
      <c r="Q72" s="378">
        <v>5.5</v>
      </c>
      <c r="R72" s="378">
        <v>5</v>
      </c>
      <c r="S72" s="378">
        <v>5</v>
      </c>
      <c r="T72" s="378">
        <v>4.9000000000000004</v>
      </c>
      <c r="U72" s="378" t="s">
        <v>48</v>
      </c>
      <c r="V72" s="378" t="s">
        <v>48</v>
      </c>
      <c r="W72" s="378">
        <v>15.200000000000001</v>
      </c>
      <c r="X72" s="339">
        <v>15.7067</v>
      </c>
      <c r="Y72" s="379">
        <v>5.5</v>
      </c>
      <c r="Z72" s="380">
        <v>5.4</v>
      </c>
      <c r="AA72" s="380">
        <v>5.2</v>
      </c>
      <c r="AB72" s="380">
        <v>5.3</v>
      </c>
      <c r="AC72" s="380">
        <v>5.4</v>
      </c>
      <c r="AD72" s="380" t="s">
        <v>48</v>
      </c>
      <c r="AE72" s="380" t="s">
        <v>48</v>
      </c>
      <c r="AF72" s="380">
        <v>16.100000000000005</v>
      </c>
      <c r="AG72" s="340">
        <v>15.0267</v>
      </c>
      <c r="AH72" s="381">
        <v>5.3</v>
      </c>
      <c r="AI72" s="382">
        <v>5.6</v>
      </c>
      <c r="AJ72" s="382">
        <v>5.4</v>
      </c>
      <c r="AK72" s="382">
        <v>5.2</v>
      </c>
      <c r="AL72" s="382">
        <v>5.7</v>
      </c>
      <c r="AM72" s="382" t="s">
        <v>48</v>
      </c>
      <c r="AN72" s="382" t="s">
        <v>48</v>
      </c>
      <c r="AO72" s="382">
        <v>16.299999999999997</v>
      </c>
      <c r="AP72" s="341">
        <v>11.41</v>
      </c>
      <c r="AQ72" s="252">
        <v>53.8767</v>
      </c>
      <c r="AR72" s="252">
        <v>52.820300000000003</v>
      </c>
      <c r="AS72" s="253">
        <v>0</v>
      </c>
      <c r="AT72" s="252">
        <v>52.820300000000003</v>
      </c>
      <c r="AU72" s="254">
        <v>0</v>
      </c>
      <c r="AV72" s="255" t="s">
        <v>56</v>
      </c>
      <c r="AW72" s="255" t="s">
        <v>48</v>
      </c>
      <c r="AX72" s="256" t="s">
        <v>55</v>
      </c>
      <c r="AY72" s="257">
        <v>11</v>
      </c>
      <c r="AZ72" s="257">
        <v>17</v>
      </c>
      <c r="BA72" s="257">
        <v>10</v>
      </c>
      <c r="BB72" s="257">
        <v>9</v>
      </c>
    </row>
    <row r="73" spans="1:54">
      <c r="A73" s="370">
        <v>2</v>
      </c>
      <c r="B73" s="371">
        <v>61</v>
      </c>
      <c r="C73" s="372" t="s">
        <v>57</v>
      </c>
      <c r="D73" s="372" t="s">
        <v>58</v>
      </c>
      <c r="E73" s="373">
        <v>2007</v>
      </c>
      <c r="F73" s="374">
        <v>0</v>
      </c>
      <c r="G73" s="375">
        <v>6.4</v>
      </c>
      <c r="H73" s="376">
        <v>5.8</v>
      </c>
      <c r="I73" s="376">
        <v>5.7</v>
      </c>
      <c r="J73" s="376">
        <v>5.8</v>
      </c>
      <c r="K73" s="376">
        <v>5.5</v>
      </c>
      <c r="L73" s="376" t="s">
        <v>48</v>
      </c>
      <c r="M73" s="376" t="s">
        <v>48</v>
      </c>
      <c r="N73" s="377">
        <v>17.299999999999997</v>
      </c>
      <c r="O73" s="338">
        <v>12.6867</v>
      </c>
      <c r="P73" s="245">
        <v>6.1</v>
      </c>
      <c r="Q73" s="378">
        <v>6.5</v>
      </c>
      <c r="R73" s="378">
        <v>6.2</v>
      </c>
      <c r="S73" s="378">
        <v>5.5</v>
      </c>
      <c r="T73" s="378">
        <v>6</v>
      </c>
      <c r="U73" s="378" t="s">
        <v>48</v>
      </c>
      <c r="V73" s="378" t="s">
        <v>48</v>
      </c>
      <c r="W73" s="378">
        <v>18.3</v>
      </c>
      <c r="X73" s="339">
        <v>18.91</v>
      </c>
      <c r="Y73" s="379">
        <v>5.9</v>
      </c>
      <c r="Z73" s="380">
        <v>5.9</v>
      </c>
      <c r="AA73" s="380">
        <v>6.2</v>
      </c>
      <c r="AB73" s="380">
        <v>6</v>
      </c>
      <c r="AC73" s="380">
        <v>6</v>
      </c>
      <c r="AD73" s="380" t="s">
        <v>48</v>
      </c>
      <c r="AE73" s="380" t="s">
        <v>48</v>
      </c>
      <c r="AF73" s="380">
        <v>17.899999999999999</v>
      </c>
      <c r="AG73" s="340">
        <v>16.706700000000001</v>
      </c>
      <c r="AH73" s="381">
        <v>6</v>
      </c>
      <c r="AI73" s="382">
        <v>6</v>
      </c>
      <c r="AJ73" s="382">
        <v>6</v>
      </c>
      <c r="AK73" s="382">
        <v>5.4</v>
      </c>
      <c r="AL73" s="382">
        <v>5.8</v>
      </c>
      <c r="AM73" s="382" t="s">
        <v>48</v>
      </c>
      <c r="AN73" s="382" t="s">
        <v>48</v>
      </c>
      <c r="AO73" s="382">
        <v>17.799999999999997</v>
      </c>
      <c r="AP73" s="341">
        <v>12.46</v>
      </c>
      <c r="AQ73" s="252">
        <v>60.763399999999997</v>
      </c>
      <c r="AR73" s="252">
        <v>59.572000000000003</v>
      </c>
      <c r="AS73" s="253">
        <v>0</v>
      </c>
      <c r="AT73" s="252">
        <v>59.572000000000003</v>
      </c>
      <c r="AU73" s="254">
        <v>0</v>
      </c>
      <c r="AV73" s="255" t="s">
        <v>56</v>
      </c>
      <c r="AW73" s="255" t="s">
        <v>48</v>
      </c>
      <c r="AX73" s="256" t="s">
        <v>59</v>
      </c>
      <c r="AY73" s="257">
        <v>5</v>
      </c>
      <c r="AZ73" s="257">
        <v>2</v>
      </c>
      <c r="BA73" s="257">
        <v>2</v>
      </c>
      <c r="BB73" s="257">
        <v>3</v>
      </c>
    </row>
  </sheetData>
  <mergeCells count="20">
    <mergeCell ref="G11:O11"/>
    <mergeCell ref="P11:X11"/>
    <mergeCell ref="Y11:AG11"/>
    <mergeCell ref="AH11:AP11"/>
    <mergeCell ref="AY11:BB11"/>
    <mergeCell ref="AV6:AW6"/>
    <mergeCell ref="AU7:AV7"/>
    <mergeCell ref="BA7:BB7"/>
    <mergeCell ref="BA8:BB8"/>
    <mergeCell ref="G9:O9"/>
    <mergeCell ref="P9:X9"/>
    <mergeCell ref="Y9:AG9"/>
    <mergeCell ref="AH9:AP9"/>
    <mergeCell ref="AW9:AX9"/>
    <mergeCell ref="A1:D1"/>
    <mergeCell ref="AZ1:BA1"/>
    <mergeCell ref="A2:D2"/>
    <mergeCell ref="AZ2:BA2"/>
    <mergeCell ref="A3:C3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F65" sqref="F65"/>
    </sheetView>
  </sheetViews>
  <sheetFormatPr defaultRowHeight="15"/>
  <cols>
    <col min="3" max="3" width="11.140625" bestFit="1" customWidth="1"/>
    <col min="4" max="4" width="20" bestFit="1" customWidth="1"/>
    <col min="5" max="5" width="18.85546875" customWidth="1"/>
  </cols>
  <sheetData>
    <row r="1" spans="1:15">
      <c r="A1" s="207" t="s">
        <v>129</v>
      </c>
      <c r="B1" s="208"/>
      <c r="C1" s="208"/>
      <c r="D1" s="208"/>
      <c r="E1" s="208"/>
      <c r="F1" s="208"/>
      <c r="G1" s="208"/>
      <c r="H1" s="310"/>
      <c r="I1" s="297"/>
      <c r="J1" s="274"/>
      <c r="K1" s="295" t="s">
        <v>40</v>
      </c>
      <c r="L1" s="295"/>
      <c r="M1" s="216">
        <v>43778</v>
      </c>
      <c r="N1" s="217"/>
      <c r="O1" s="276"/>
    </row>
    <row r="2" spans="1:15">
      <c r="A2" s="207" t="s">
        <v>130</v>
      </c>
      <c r="B2" s="208"/>
      <c r="C2" s="208"/>
      <c r="D2" s="208"/>
      <c r="E2" s="208"/>
      <c r="F2" s="208"/>
      <c r="G2" s="208"/>
      <c r="H2" s="310"/>
      <c r="I2" s="297"/>
      <c r="J2" s="274"/>
      <c r="K2" s="295" t="s">
        <v>42</v>
      </c>
      <c r="L2" s="295"/>
      <c r="M2" s="218">
        <v>0.5625</v>
      </c>
      <c r="N2" s="219"/>
      <c r="O2" s="275"/>
    </row>
    <row r="3" spans="1:15" ht="15.75" thickBot="1">
      <c r="A3" s="209" t="s">
        <v>131</v>
      </c>
      <c r="B3" s="210"/>
      <c r="C3" s="210"/>
      <c r="D3" s="210"/>
      <c r="E3" s="304" t="s">
        <v>132</v>
      </c>
      <c r="F3" s="305"/>
      <c r="G3" s="305"/>
      <c r="H3" s="311"/>
      <c r="I3" s="305"/>
      <c r="J3" s="316"/>
      <c r="K3" s="305"/>
      <c r="L3" s="295"/>
      <c r="M3" s="295"/>
      <c r="N3" s="295"/>
      <c r="O3" s="274"/>
    </row>
    <row r="4" spans="1:15" ht="15.75" thickTop="1">
      <c r="A4" s="289"/>
      <c r="B4" s="278"/>
      <c r="C4" s="278"/>
      <c r="D4" s="278"/>
      <c r="E4" s="279"/>
      <c r="F4" s="279"/>
      <c r="G4" s="278"/>
      <c r="H4" s="312"/>
      <c r="I4" s="278"/>
      <c r="J4" s="317"/>
      <c r="K4" s="278"/>
      <c r="L4" s="278"/>
      <c r="M4" s="278"/>
      <c r="N4" s="278"/>
      <c r="O4" s="278"/>
    </row>
    <row r="5" spans="1:15">
      <c r="A5" s="290"/>
      <c r="B5" s="211" t="s">
        <v>0</v>
      </c>
      <c r="C5" s="211"/>
      <c r="D5" s="208"/>
      <c r="E5" s="277"/>
      <c r="F5" s="271" t="s">
        <v>45</v>
      </c>
      <c r="G5" s="271"/>
      <c r="H5" s="271"/>
      <c r="I5" s="321"/>
      <c r="J5" s="322" t="s">
        <v>133</v>
      </c>
      <c r="K5" s="329" t="s">
        <v>18</v>
      </c>
      <c r="L5" s="321"/>
      <c r="M5" s="322">
        <v>0</v>
      </c>
      <c r="N5" s="323" t="s">
        <v>46</v>
      </c>
      <c r="O5" s="323">
        <v>0</v>
      </c>
    </row>
    <row r="6" spans="1:15">
      <c r="A6" s="290">
        <v>1</v>
      </c>
      <c r="B6" s="303" t="s">
        <v>134</v>
      </c>
      <c r="C6" s="303"/>
      <c r="D6" s="297"/>
      <c r="E6" s="306">
        <v>3.3</v>
      </c>
      <c r="F6" s="277"/>
      <c r="G6" s="324">
        <v>52</v>
      </c>
      <c r="H6" s="325"/>
      <c r="I6" s="235">
        <v>60</v>
      </c>
      <c r="J6" s="235"/>
      <c r="K6" s="326" t="s">
        <v>128</v>
      </c>
      <c r="L6" s="274"/>
      <c r="M6" s="274"/>
      <c r="N6" s="324"/>
      <c r="O6" s="322" t="s">
        <v>48</v>
      </c>
    </row>
    <row r="7" spans="1:15">
      <c r="A7" s="290">
        <v>2</v>
      </c>
      <c r="B7" s="303" t="s">
        <v>135</v>
      </c>
      <c r="C7" s="303"/>
      <c r="D7" s="297"/>
      <c r="E7" s="306">
        <v>2.5</v>
      </c>
      <c r="F7" s="277"/>
      <c r="G7" s="325"/>
      <c r="H7" s="206"/>
      <c r="I7" s="206"/>
      <c r="J7" s="330"/>
      <c r="K7" s="330"/>
      <c r="L7" s="326"/>
      <c r="M7" s="309" t="s">
        <v>136</v>
      </c>
      <c r="N7" s="270">
        <v>55</v>
      </c>
      <c r="O7" s="270"/>
    </row>
    <row r="8" spans="1:15">
      <c r="A8" s="290">
        <v>3</v>
      </c>
      <c r="B8" s="303" t="s">
        <v>137</v>
      </c>
      <c r="C8" s="303"/>
      <c r="D8" s="297"/>
      <c r="E8" s="306">
        <v>2.2999999999999998</v>
      </c>
      <c r="F8" s="277"/>
      <c r="G8" s="327"/>
      <c r="H8" s="327"/>
      <c r="I8" s="328"/>
      <c r="J8" s="330"/>
      <c r="K8" s="330"/>
      <c r="L8" s="326"/>
      <c r="M8" s="309" t="s">
        <v>138</v>
      </c>
      <c r="N8" s="270">
        <v>53</v>
      </c>
      <c r="O8" s="270"/>
    </row>
    <row r="9" spans="1:15">
      <c r="A9" s="290">
        <v>4</v>
      </c>
      <c r="B9" s="303" t="s">
        <v>139</v>
      </c>
      <c r="C9" s="303"/>
      <c r="D9" s="297"/>
      <c r="E9" s="306">
        <v>3</v>
      </c>
      <c r="F9" s="277"/>
      <c r="G9" s="275"/>
      <c r="H9" s="313"/>
      <c r="I9" s="275"/>
      <c r="J9" s="318"/>
      <c r="K9" s="275"/>
      <c r="L9" s="275"/>
      <c r="M9" s="275"/>
      <c r="N9" s="275"/>
      <c r="O9" s="275"/>
    </row>
    <row r="10" spans="1:15">
      <c r="A10" s="290"/>
      <c r="B10" s="275"/>
      <c r="C10" s="275"/>
      <c r="D10" s="275"/>
      <c r="E10" s="277"/>
      <c r="F10" s="277"/>
      <c r="G10" s="275"/>
      <c r="H10" s="313"/>
      <c r="I10" s="275"/>
      <c r="J10" s="318"/>
      <c r="K10" s="275"/>
      <c r="L10" s="275"/>
      <c r="M10" s="275"/>
      <c r="N10" s="275"/>
      <c r="O10" s="275"/>
    </row>
    <row r="11" spans="1:15">
      <c r="A11" s="291"/>
      <c r="B11" s="292"/>
      <c r="C11" s="342" t="s">
        <v>1</v>
      </c>
      <c r="D11" s="283"/>
      <c r="E11" s="283"/>
      <c r="F11" s="284"/>
      <c r="G11" s="283"/>
      <c r="H11" s="283"/>
      <c r="I11" s="283"/>
      <c r="J11" s="283"/>
      <c r="K11" s="283"/>
      <c r="L11" s="213" t="s">
        <v>2</v>
      </c>
      <c r="M11" s="214"/>
      <c r="N11" s="214"/>
      <c r="O11" s="215"/>
    </row>
    <row r="12" spans="1:15" ht="24.75" thickBot="1">
      <c r="A12" s="293" t="s">
        <v>3</v>
      </c>
      <c r="B12" s="294" t="s">
        <v>4</v>
      </c>
      <c r="C12" s="285" t="s">
        <v>5</v>
      </c>
      <c r="D12" s="285" t="s">
        <v>6</v>
      </c>
      <c r="E12" s="285" t="s">
        <v>7</v>
      </c>
      <c r="F12" s="285" t="s">
        <v>8</v>
      </c>
      <c r="G12" s="285" t="s">
        <v>9</v>
      </c>
      <c r="H12" s="285" t="s">
        <v>10</v>
      </c>
      <c r="I12" s="285" t="s">
        <v>11</v>
      </c>
      <c r="J12" s="285" t="s">
        <v>12</v>
      </c>
      <c r="K12" s="285" t="s">
        <v>13</v>
      </c>
      <c r="L12" s="300" t="s">
        <v>14</v>
      </c>
      <c r="M12" s="300" t="s">
        <v>15</v>
      </c>
      <c r="N12" s="300" t="s">
        <v>16</v>
      </c>
      <c r="O12" s="300" t="s">
        <v>17</v>
      </c>
    </row>
    <row r="13" spans="1:15" ht="15.75" thickTop="1">
      <c r="A13" s="288">
        <v>1</v>
      </c>
      <c r="B13" s="286">
        <v>36</v>
      </c>
      <c r="C13" s="307">
        <v>200400354</v>
      </c>
      <c r="D13" s="281" t="s">
        <v>140</v>
      </c>
      <c r="E13" s="281" t="s">
        <v>58</v>
      </c>
      <c r="F13" s="298">
        <v>0</v>
      </c>
      <c r="G13" s="319" t="s">
        <v>59</v>
      </c>
      <c r="H13" s="314" t="s">
        <v>141</v>
      </c>
      <c r="I13" s="301" t="s">
        <v>56</v>
      </c>
      <c r="J13" s="319" t="s">
        <v>48</v>
      </c>
      <c r="K13" s="343">
        <v>69.168099999999995</v>
      </c>
      <c r="L13" s="299">
        <v>1</v>
      </c>
      <c r="M13" s="299">
        <v>1</v>
      </c>
      <c r="N13" s="299">
        <v>1</v>
      </c>
      <c r="O13" s="299">
        <v>1</v>
      </c>
    </row>
    <row r="14" spans="1:15">
      <c r="A14" s="280">
        <v>2</v>
      </c>
      <c r="B14" s="287">
        <v>17</v>
      </c>
      <c r="C14" s="308">
        <v>200403430</v>
      </c>
      <c r="D14" s="282" t="s">
        <v>142</v>
      </c>
      <c r="E14" s="282" t="s">
        <v>71</v>
      </c>
      <c r="F14" s="282">
        <v>0</v>
      </c>
      <c r="G14" s="320" t="s">
        <v>55</v>
      </c>
      <c r="H14" s="315" t="s">
        <v>141</v>
      </c>
      <c r="I14" s="302" t="s">
        <v>56</v>
      </c>
      <c r="J14" s="320" t="s">
        <v>48</v>
      </c>
      <c r="K14" s="344">
        <v>65.963999999999999</v>
      </c>
      <c r="L14" s="299">
        <v>5</v>
      </c>
      <c r="M14" s="299">
        <v>2</v>
      </c>
      <c r="N14" s="299">
        <v>2</v>
      </c>
      <c r="O14" s="299">
        <v>2</v>
      </c>
    </row>
    <row r="15" spans="1:15">
      <c r="A15" s="280">
        <v>3</v>
      </c>
      <c r="B15" s="287">
        <v>33</v>
      </c>
      <c r="C15" s="308">
        <v>200302650</v>
      </c>
      <c r="D15" s="282" t="s">
        <v>143</v>
      </c>
      <c r="E15" s="282" t="s">
        <v>58</v>
      </c>
      <c r="F15" s="282">
        <v>0</v>
      </c>
      <c r="G15" s="320" t="s">
        <v>59</v>
      </c>
      <c r="H15" s="315" t="s">
        <v>141</v>
      </c>
      <c r="I15" s="302" t="s">
        <v>56</v>
      </c>
      <c r="J15" s="320" t="s">
        <v>48</v>
      </c>
      <c r="K15" s="344">
        <v>65.006</v>
      </c>
      <c r="L15" s="299">
        <v>2</v>
      </c>
      <c r="M15" s="299">
        <v>5</v>
      </c>
      <c r="N15" s="299">
        <v>5</v>
      </c>
      <c r="O15" s="299">
        <v>5</v>
      </c>
    </row>
    <row r="16" spans="1:15">
      <c r="A16" s="280">
        <v>4</v>
      </c>
      <c r="B16" s="287">
        <v>40</v>
      </c>
      <c r="C16" s="308">
        <v>200404456</v>
      </c>
      <c r="D16" s="282" t="s">
        <v>144</v>
      </c>
      <c r="E16" s="282" t="s">
        <v>54</v>
      </c>
      <c r="F16" s="282">
        <v>0</v>
      </c>
      <c r="G16" s="320" t="s">
        <v>55</v>
      </c>
      <c r="H16" s="315" t="s">
        <v>141</v>
      </c>
      <c r="I16" s="302" t="s">
        <v>56</v>
      </c>
      <c r="J16" s="320" t="s">
        <v>48</v>
      </c>
      <c r="K16" s="344">
        <v>64.726799999999997</v>
      </c>
      <c r="L16" s="299">
        <v>3</v>
      </c>
      <c r="M16" s="299">
        <v>3</v>
      </c>
      <c r="N16" s="299">
        <v>4</v>
      </c>
      <c r="O16" s="299">
        <v>3</v>
      </c>
    </row>
    <row r="17" spans="1:15">
      <c r="A17" s="280">
        <v>5</v>
      </c>
      <c r="B17" s="287">
        <v>24</v>
      </c>
      <c r="C17" s="308">
        <v>200300438</v>
      </c>
      <c r="D17" s="282" t="s">
        <v>145</v>
      </c>
      <c r="E17" s="282" t="s">
        <v>71</v>
      </c>
      <c r="F17" s="282">
        <v>0</v>
      </c>
      <c r="G17" s="320" t="s">
        <v>55</v>
      </c>
      <c r="H17" s="315" t="s">
        <v>141</v>
      </c>
      <c r="I17" s="302" t="s">
        <v>56</v>
      </c>
      <c r="J17" s="320" t="s">
        <v>48</v>
      </c>
      <c r="K17" s="344">
        <v>63.843899999999998</v>
      </c>
      <c r="L17" s="299">
        <v>10</v>
      </c>
      <c r="M17" s="299">
        <v>3</v>
      </c>
      <c r="N17" s="299">
        <v>3</v>
      </c>
      <c r="O17" s="299">
        <v>3</v>
      </c>
    </row>
    <row r="18" spans="1:15">
      <c r="A18" s="280">
        <v>6</v>
      </c>
      <c r="B18" s="287">
        <v>16</v>
      </c>
      <c r="C18" s="308">
        <v>200302652</v>
      </c>
      <c r="D18" s="282" t="s">
        <v>146</v>
      </c>
      <c r="E18" s="282" t="s">
        <v>58</v>
      </c>
      <c r="F18" s="282">
        <v>0</v>
      </c>
      <c r="G18" s="320" t="s">
        <v>59</v>
      </c>
      <c r="H18" s="315" t="s">
        <v>141</v>
      </c>
      <c r="I18" s="302" t="s">
        <v>56</v>
      </c>
      <c r="J18" s="320" t="s">
        <v>48</v>
      </c>
      <c r="K18" s="344">
        <v>61.7928</v>
      </c>
      <c r="L18" s="299">
        <v>7</v>
      </c>
      <c r="M18" s="299">
        <v>10</v>
      </c>
      <c r="N18" s="299">
        <v>9</v>
      </c>
      <c r="O18" s="299">
        <v>6</v>
      </c>
    </row>
    <row r="19" spans="1:15">
      <c r="A19" s="280">
        <v>7</v>
      </c>
      <c r="B19" s="287">
        <v>3</v>
      </c>
      <c r="C19" s="308">
        <v>200403600</v>
      </c>
      <c r="D19" s="282" t="s">
        <v>147</v>
      </c>
      <c r="E19" s="282" t="s">
        <v>54</v>
      </c>
      <c r="F19" s="282">
        <v>0</v>
      </c>
      <c r="G19" s="320" t="s">
        <v>55</v>
      </c>
      <c r="H19" s="315" t="s">
        <v>141</v>
      </c>
      <c r="I19" s="302" t="s">
        <v>56</v>
      </c>
      <c r="J19" s="320" t="s">
        <v>48</v>
      </c>
      <c r="K19" s="344">
        <v>61.660600000000002</v>
      </c>
      <c r="L19" s="299">
        <v>8</v>
      </c>
      <c r="M19" s="299">
        <v>7</v>
      </c>
      <c r="N19" s="299">
        <v>6</v>
      </c>
      <c r="O19" s="299">
        <v>9</v>
      </c>
    </row>
    <row r="20" spans="1:15">
      <c r="A20" s="280">
        <v>8</v>
      </c>
      <c r="B20" s="287">
        <v>35</v>
      </c>
      <c r="C20" s="308">
        <v>200200328</v>
      </c>
      <c r="D20" s="282" t="s">
        <v>148</v>
      </c>
      <c r="E20" s="282" t="s">
        <v>58</v>
      </c>
      <c r="F20" s="282">
        <v>0</v>
      </c>
      <c r="G20" s="320" t="s">
        <v>59</v>
      </c>
      <c r="H20" s="315" t="s">
        <v>141</v>
      </c>
      <c r="I20" s="302" t="s">
        <v>56</v>
      </c>
      <c r="J20" s="320" t="s">
        <v>48</v>
      </c>
      <c r="K20" s="344">
        <v>61.6096</v>
      </c>
      <c r="L20" s="299">
        <v>9</v>
      </c>
      <c r="M20" s="299">
        <v>8</v>
      </c>
      <c r="N20" s="299">
        <v>7</v>
      </c>
      <c r="O20" s="299">
        <v>7</v>
      </c>
    </row>
    <row r="21" spans="1:15">
      <c r="A21" s="280">
        <v>9</v>
      </c>
      <c r="B21" s="287">
        <v>13</v>
      </c>
      <c r="C21" s="308">
        <v>200203806</v>
      </c>
      <c r="D21" s="282" t="s">
        <v>149</v>
      </c>
      <c r="E21" s="282" t="s">
        <v>58</v>
      </c>
      <c r="F21" s="282">
        <v>0</v>
      </c>
      <c r="G21" s="320" t="s">
        <v>59</v>
      </c>
      <c r="H21" s="315" t="s">
        <v>141</v>
      </c>
      <c r="I21" s="302" t="s">
        <v>56</v>
      </c>
      <c r="J21" s="320" t="s">
        <v>48</v>
      </c>
      <c r="K21" s="344">
        <v>61.120100000000001</v>
      </c>
      <c r="L21" s="299">
        <v>4</v>
      </c>
      <c r="M21" s="299">
        <v>10</v>
      </c>
      <c r="N21" s="299">
        <v>10</v>
      </c>
      <c r="O21" s="299">
        <v>10</v>
      </c>
    </row>
    <row r="22" spans="1:15">
      <c r="A22" s="280">
        <v>10</v>
      </c>
      <c r="B22" s="287">
        <v>20</v>
      </c>
      <c r="C22" s="308">
        <v>200402252</v>
      </c>
      <c r="D22" s="282" t="s">
        <v>150</v>
      </c>
      <c r="E22" s="282" t="s">
        <v>58</v>
      </c>
      <c r="F22" s="282">
        <v>0</v>
      </c>
      <c r="G22" s="320" t="s">
        <v>59</v>
      </c>
      <c r="H22" s="315" t="s">
        <v>141</v>
      </c>
      <c r="I22" s="302" t="s">
        <v>56</v>
      </c>
      <c r="J22" s="320" t="s">
        <v>48</v>
      </c>
      <c r="K22" s="344">
        <v>61.0901</v>
      </c>
      <c r="L22" s="299">
        <v>6</v>
      </c>
      <c r="M22" s="299">
        <v>13</v>
      </c>
      <c r="N22" s="299">
        <v>8</v>
      </c>
      <c r="O22" s="299">
        <v>8</v>
      </c>
    </row>
    <row r="23" spans="1:15">
      <c r="A23" s="280">
        <v>11</v>
      </c>
      <c r="B23" s="287">
        <v>38</v>
      </c>
      <c r="C23" s="308">
        <v>200201024</v>
      </c>
      <c r="D23" s="282" t="s">
        <v>151</v>
      </c>
      <c r="E23" s="282" t="s">
        <v>58</v>
      </c>
      <c r="F23" s="282">
        <v>0</v>
      </c>
      <c r="G23" s="320" t="s">
        <v>59</v>
      </c>
      <c r="H23" s="315" t="s">
        <v>48</v>
      </c>
      <c r="I23" s="302" t="s">
        <v>56</v>
      </c>
      <c r="J23" s="320" t="s">
        <v>48</v>
      </c>
      <c r="K23" s="344">
        <v>59.768799999999999</v>
      </c>
      <c r="L23" s="299">
        <v>11</v>
      </c>
      <c r="M23" s="299">
        <v>9</v>
      </c>
      <c r="N23" s="299">
        <v>12</v>
      </c>
      <c r="O23" s="299">
        <v>10</v>
      </c>
    </row>
    <row r="24" spans="1:15">
      <c r="A24" s="280">
        <v>12</v>
      </c>
      <c r="B24" s="287">
        <v>14</v>
      </c>
      <c r="C24" s="308">
        <v>200403894</v>
      </c>
      <c r="D24" s="282" t="s">
        <v>152</v>
      </c>
      <c r="E24" s="282" t="s">
        <v>58</v>
      </c>
      <c r="F24" s="282">
        <v>0</v>
      </c>
      <c r="G24" s="320" t="s">
        <v>59</v>
      </c>
      <c r="H24" s="315" t="s">
        <v>48</v>
      </c>
      <c r="I24" s="302" t="s">
        <v>56</v>
      </c>
      <c r="J24" s="320" t="s">
        <v>48</v>
      </c>
      <c r="K24" s="344">
        <v>57.936900000000001</v>
      </c>
      <c r="L24" s="299">
        <v>12</v>
      </c>
      <c r="M24" s="299">
        <v>16</v>
      </c>
      <c r="N24" s="299">
        <v>14</v>
      </c>
      <c r="O24" s="299">
        <v>13</v>
      </c>
    </row>
    <row r="25" spans="1:15">
      <c r="A25" s="280">
        <v>13</v>
      </c>
      <c r="B25" s="287">
        <v>37</v>
      </c>
      <c r="C25" s="308">
        <v>200405168</v>
      </c>
      <c r="D25" s="282" t="s">
        <v>153</v>
      </c>
      <c r="E25" s="282" t="s">
        <v>54</v>
      </c>
      <c r="F25" s="282">
        <v>0</v>
      </c>
      <c r="G25" s="320" t="s">
        <v>55</v>
      </c>
      <c r="H25" s="315" t="s">
        <v>48</v>
      </c>
      <c r="I25" s="302" t="s">
        <v>56</v>
      </c>
      <c r="J25" s="320" t="s">
        <v>48</v>
      </c>
      <c r="K25" s="344">
        <v>56.936900000000001</v>
      </c>
      <c r="L25" s="299">
        <v>15</v>
      </c>
      <c r="M25" s="299">
        <v>12</v>
      </c>
      <c r="N25" s="299">
        <v>19</v>
      </c>
      <c r="O25" s="299">
        <v>15</v>
      </c>
    </row>
    <row r="26" spans="1:15">
      <c r="A26" s="280">
        <v>14</v>
      </c>
      <c r="B26" s="287">
        <v>18</v>
      </c>
      <c r="C26" s="308">
        <v>200403206</v>
      </c>
      <c r="D26" s="282" t="s">
        <v>154</v>
      </c>
      <c r="E26" s="282" t="s">
        <v>62</v>
      </c>
      <c r="F26" s="282">
        <v>0</v>
      </c>
      <c r="G26" s="320" t="s">
        <v>59</v>
      </c>
      <c r="H26" s="315" t="s">
        <v>48</v>
      </c>
      <c r="I26" s="302" t="s">
        <v>56</v>
      </c>
      <c r="J26" s="320" t="s">
        <v>48</v>
      </c>
      <c r="K26" s="344">
        <v>56.576599999999999</v>
      </c>
      <c r="L26" s="299">
        <v>16</v>
      </c>
      <c r="M26" s="299">
        <v>26</v>
      </c>
      <c r="N26" s="299">
        <v>11</v>
      </c>
      <c r="O26" s="299">
        <v>12</v>
      </c>
    </row>
    <row r="27" spans="1:15">
      <c r="A27" s="280">
        <v>15</v>
      </c>
      <c r="B27" s="287">
        <v>6</v>
      </c>
      <c r="C27" s="308">
        <v>200401294</v>
      </c>
      <c r="D27" s="282" t="s">
        <v>155</v>
      </c>
      <c r="E27" s="282" t="s">
        <v>54</v>
      </c>
      <c r="F27" s="282">
        <v>0</v>
      </c>
      <c r="G27" s="320" t="s">
        <v>55</v>
      </c>
      <c r="H27" s="315" t="s">
        <v>48</v>
      </c>
      <c r="I27" s="302" t="s">
        <v>56</v>
      </c>
      <c r="J27" s="320" t="s">
        <v>48</v>
      </c>
      <c r="K27" s="344">
        <v>56.222200000000001</v>
      </c>
      <c r="L27" s="299">
        <v>30</v>
      </c>
      <c r="M27" s="299">
        <v>6</v>
      </c>
      <c r="N27" s="299">
        <v>15</v>
      </c>
      <c r="O27" s="299">
        <v>14</v>
      </c>
    </row>
    <row r="28" spans="1:15">
      <c r="A28" s="280">
        <v>16</v>
      </c>
      <c r="B28" s="287">
        <v>8</v>
      </c>
      <c r="C28" s="308">
        <v>200302352</v>
      </c>
      <c r="D28" s="282" t="s">
        <v>156</v>
      </c>
      <c r="E28" s="282" t="s">
        <v>54</v>
      </c>
      <c r="F28" s="282">
        <v>0</v>
      </c>
      <c r="G28" s="320" t="s">
        <v>55</v>
      </c>
      <c r="H28" s="315" t="s">
        <v>48</v>
      </c>
      <c r="I28" s="302" t="s">
        <v>56</v>
      </c>
      <c r="J28" s="320" t="s">
        <v>48</v>
      </c>
      <c r="K28" s="344">
        <v>56.075000000000003</v>
      </c>
      <c r="L28" s="299">
        <v>19</v>
      </c>
      <c r="M28" s="299">
        <v>16</v>
      </c>
      <c r="N28" s="299">
        <v>13</v>
      </c>
      <c r="O28" s="299">
        <v>19</v>
      </c>
    </row>
    <row r="29" spans="1:15">
      <c r="A29" s="280">
        <v>17</v>
      </c>
      <c r="B29" s="287">
        <v>12</v>
      </c>
      <c r="C29" s="308">
        <v>200401300</v>
      </c>
      <c r="D29" s="282" t="s">
        <v>157</v>
      </c>
      <c r="E29" s="282" t="s">
        <v>62</v>
      </c>
      <c r="F29" s="282">
        <v>0</v>
      </c>
      <c r="G29" s="320" t="s">
        <v>59</v>
      </c>
      <c r="H29" s="315" t="s">
        <v>48</v>
      </c>
      <c r="I29" s="302" t="s">
        <v>56</v>
      </c>
      <c r="J29" s="320" t="s">
        <v>48</v>
      </c>
      <c r="K29" s="344">
        <v>55.549500000000002</v>
      </c>
      <c r="L29" s="299">
        <v>13</v>
      </c>
      <c r="M29" s="299">
        <v>19</v>
      </c>
      <c r="N29" s="299">
        <v>26</v>
      </c>
      <c r="O29" s="299">
        <v>15</v>
      </c>
    </row>
    <row r="30" spans="1:15">
      <c r="A30" s="280">
        <v>18</v>
      </c>
      <c r="B30" s="287">
        <v>28</v>
      </c>
      <c r="C30" s="308">
        <v>200405558</v>
      </c>
      <c r="D30" s="282" t="s">
        <v>158</v>
      </c>
      <c r="E30" s="282" t="s">
        <v>54</v>
      </c>
      <c r="F30" s="282">
        <v>0</v>
      </c>
      <c r="G30" s="320" t="s">
        <v>55</v>
      </c>
      <c r="H30" s="315" t="s">
        <v>48</v>
      </c>
      <c r="I30" s="302" t="s">
        <v>56</v>
      </c>
      <c r="J30" s="320" t="s">
        <v>48</v>
      </c>
      <c r="K30" s="344">
        <v>54.936900000000001</v>
      </c>
      <c r="L30" s="299">
        <v>27</v>
      </c>
      <c r="M30" s="299">
        <v>14</v>
      </c>
      <c r="N30" s="299">
        <v>22</v>
      </c>
      <c r="O30" s="299">
        <v>17</v>
      </c>
    </row>
    <row r="31" spans="1:15">
      <c r="A31" s="280">
        <v>19</v>
      </c>
      <c r="B31" s="287">
        <v>2</v>
      </c>
      <c r="C31" s="308">
        <v>200302354</v>
      </c>
      <c r="D31" s="282" t="s">
        <v>159</v>
      </c>
      <c r="E31" s="282" t="s">
        <v>54</v>
      </c>
      <c r="F31" s="282">
        <v>0</v>
      </c>
      <c r="G31" s="320" t="s">
        <v>55</v>
      </c>
      <c r="H31" s="315" t="s">
        <v>48</v>
      </c>
      <c r="I31" s="302" t="s">
        <v>48</v>
      </c>
      <c r="J31" s="320" t="s">
        <v>48</v>
      </c>
      <c r="K31" s="344">
        <v>54.342300000000002</v>
      </c>
      <c r="L31" s="299">
        <v>19</v>
      </c>
      <c r="M31" s="299">
        <v>15</v>
      </c>
      <c r="N31" s="299">
        <v>17</v>
      </c>
      <c r="O31" s="299">
        <v>27</v>
      </c>
    </row>
    <row r="32" spans="1:15">
      <c r="A32" s="280">
        <v>20</v>
      </c>
      <c r="B32" s="287">
        <v>1</v>
      </c>
      <c r="C32" s="308">
        <v>200401490</v>
      </c>
      <c r="D32" s="282" t="s">
        <v>160</v>
      </c>
      <c r="E32" s="282" t="s">
        <v>71</v>
      </c>
      <c r="F32" s="282">
        <v>0</v>
      </c>
      <c r="G32" s="320" t="s">
        <v>55</v>
      </c>
      <c r="H32" s="315" t="s">
        <v>48</v>
      </c>
      <c r="I32" s="302" t="s">
        <v>56</v>
      </c>
      <c r="J32" s="320" t="s">
        <v>48</v>
      </c>
      <c r="K32" s="344">
        <v>54.180199999999999</v>
      </c>
      <c r="L32" s="299">
        <v>13</v>
      </c>
      <c r="M32" s="299">
        <v>21</v>
      </c>
      <c r="N32" s="299">
        <v>23</v>
      </c>
      <c r="O32" s="299">
        <v>23</v>
      </c>
    </row>
    <row r="33" spans="1:15">
      <c r="A33" s="280">
        <v>21</v>
      </c>
      <c r="B33" s="287">
        <v>21</v>
      </c>
      <c r="C33" s="308">
        <v>200203804</v>
      </c>
      <c r="D33" s="282" t="s">
        <v>161</v>
      </c>
      <c r="E33" s="282" t="s">
        <v>58</v>
      </c>
      <c r="F33" s="282">
        <v>0</v>
      </c>
      <c r="G33" s="320" t="s">
        <v>59</v>
      </c>
      <c r="H33" s="315" t="s">
        <v>48</v>
      </c>
      <c r="I33" s="302" t="s">
        <v>48</v>
      </c>
      <c r="J33" s="320" t="s">
        <v>48</v>
      </c>
      <c r="K33" s="344">
        <v>53.951999999999998</v>
      </c>
      <c r="L33" s="299">
        <v>31</v>
      </c>
      <c r="M33" s="299">
        <v>20</v>
      </c>
      <c r="N33" s="299">
        <v>17</v>
      </c>
      <c r="O33" s="299">
        <v>17</v>
      </c>
    </row>
    <row r="34" spans="1:15">
      <c r="A34" s="280">
        <v>22</v>
      </c>
      <c r="B34" s="287">
        <v>11</v>
      </c>
      <c r="C34" s="308">
        <v>200401298</v>
      </c>
      <c r="D34" s="282" t="s">
        <v>162</v>
      </c>
      <c r="E34" s="282" t="s">
        <v>54</v>
      </c>
      <c r="F34" s="282">
        <v>0</v>
      </c>
      <c r="G34" s="320" t="s">
        <v>55</v>
      </c>
      <c r="H34" s="315" t="s">
        <v>48</v>
      </c>
      <c r="I34" s="302" t="s">
        <v>56</v>
      </c>
      <c r="J34" s="320" t="s">
        <v>48</v>
      </c>
      <c r="K34" s="344">
        <v>53.3934</v>
      </c>
      <c r="L34" s="299">
        <v>23</v>
      </c>
      <c r="M34" s="299">
        <v>25</v>
      </c>
      <c r="N34" s="299">
        <v>23</v>
      </c>
      <c r="O34" s="299">
        <v>20</v>
      </c>
    </row>
    <row r="35" spans="1:15">
      <c r="A35" s="280">
        <v>23</v>
      </c>
      <c r="B35" s="287">
        <v>31</v>
      </c>
      <c r="C35" s="308">
        <v>200405606</v>
      </c>
      <c r="D35" s="282" t="s">
        <v>163</v>
      </c>
      <c r="E35" s="282" t="s">
        <v>58</v>
      </c>
      <c r="F35" s="282">
        <v>0</v>
      </c>
      <c r="G35" s="320" t="s">
        <v>59</v>
      </c>
      <c r="H35" s="315" t="s">
        <v>48</v>
      </c>
      <c r="I35" s="302" t="s">
        <v>56</v>
      </c>
      <c r="J35" s="320" t="s">
        <v>48</v>
      </c>
      <c r="K35" s="344">
        <v>53.03</v>
      </c>
      <c r="L35" s="299">
        <v>19</v>
      </c>
      <c r="M35" s="299">
        <v>31</v>
      </c>
      <c r="N35" s="299">
        <v>15</v>
      </c>
      <c r="O35" s="299">
        <v>20</v>
      </c>
    </row>
    <row r="36" spans="1:15">
      <c r="A36" s="280">
        <v>24</v>
      </c>
      <c r="B36" s="287">
        <v>30</v>
      </c>
      <c r="C36" s="308">
        <v>200403890</v>
      </c>
      <c r="D36" s="282" t="s">
        <v>164</v>
      </c>
      <c r="E36" s="282" t="s">
        <v>58</v>
      </c>
      <c r="F36" s="282">
        <v>0</v>
      </c>
      <c r="G36" s="320" t="s">
        <v>59</v>
      </c>
      <c r="H36" s="315" t="s">
        <v>48</v>
      </c>
      <c r="I36" s="302" t="s">
        <v>48</v>
      </c>
      <c r="J36" s="320" t="s">
        <v>48</v>
      </c>
      <c r="K36" s="344">
        <v>51.924999999999997</v>
      </c>
      <c r="L36" s="299">
        <v>16</v>
      </c>
      <c r="M36" s="299">
        <v>27</v>
      </c>
      <c r="N36" s="299">
        <v>27</v>
      </c>
      <c r="O36" s="299">
        <v>28</v>
      </c>
    </row>
    <row r="37" spans="1:15">
      <c r="A37" s="280">
        <v>25</v>
      </c>
      <c r="B37" s="287">
        <v>34</v>
      </c>
      <c r="C37" s="308">
        <v>200301990</v>
      </c>
      <c r="D37" s="282" t="s">
        <v>165</v>
      </c>
      <c r="E37" s="282" t="s">
        <v>68</v>
      </c>
      <c r="F37" s="282">
        <v>0</v>
      </c>
      <c r="G37" s="320" t="s">
        <v>55</v>
      </c>
      <c r="H37" s="315" t="s">
        <v>48</v>
      </c>
      <c r="I37" s="302" t="s">
        <v>48</v>
      </c>
      <c r="J37" s="320" t="s">
        <v>48</v>
      </c>
      <c r="K37" s="344">
        <v>51.681699999999999</v>
      </c>
      <c r="L37" s="299">
        <v>29</v>
      </c>
      <c r="M37" s="299">
        <v>22</v>
      </c>
      <c r="N37" s="299">
        <v>30</v>
      </c>
      <c r="O37" s="299">
        <v>25</v>
      </c>
    </row>
    <row r="38" spans="1:15">
      <c r="A38" s="280">
        <v>26</v>
      </c>
      <c r="B38" s="287">
        <v>22</v>
      </c>
      <c r="C38" s="308">
        <v>200301874</v>
      </c>
      <c r="D38" s="282" t="s">
        <v>166</v>
      </c>
      <c r="E38" s="282" t="s">
        <v>71</v>
      </c>
      <c r="F38" s="282">
        <v>0</v>
      </c>
      <c r="G38" s="320" t="s">
        <v>55</v>
      </c>
      <c r="H38" s="315" t="s">
        <v>48</v>
      </c>
      <c r="I38" s="302" t="s">
        <v>48</v>
      </c>
      <c r="J38" s="320" t="s">
        <v>48</v>
      </c>
      <c r="K38" s="344">
        <v>50.918900000000001</v>
      </c>
      <c r="L38" s="299">
        <v>24</v>
      </c>
      <c r="M38" s="299">
        <v>30</v>
      </c>
      <c r="N38" s="299">
        <v>21</v>
      </c>
      <c r="O38" s="299">
        <v>29</v>
      </c>
    </row>
    <row r="39" spans="1:15">
      <c r="A39" s="280">
        <v>27</v>
      </c>
      <c r="B39" s="287">
        <v>26</v>
      </c>
      <c r="C39" s="308">
        <v>200403218</v>
      </c>
      <c r="D39" s="282" t="s">
        <v>167</v>
      </c>
      <c r="E39" s="282" t="s">
        <v>71</v>
      </c>
      <c r="F39" s="282">
        <v>0</v>
      </c>
      <c r="G39" s="320" t="s">
        <v>55</v>
      </c>
      <c r="H39" s="315" t="s">
        <v>48</v>
      </c>
      <c r="I39" s="302" t="s">
        <v>48</v>
      </c>
      <c r="J39" s="320" t="s">
        <v>48</v>
      </c>
      <c r="K39" s="344">
        <v>50.771700000000003</v>
      </c>
      <c r="L39" s="299">
        <v>27</v>
      </c>
      <c r="M39" s="299">
        <v>24</v>
      </c>
      <c r="N39" s="299">
        <v>25</v>
      </c>
      <c r="O39" s="299">
        <v>31</v>
      </c>
    </row>
    <row r="40" spans="1:15">
      <c r="A40" s="280">
        <v>28</v>
      </c>
      <c r="B40" s="287">
        <v>5</v>
      </c>
      <c r="C40" s="308">
        <v>200201582</v>
      </c>
      <c r="D40" s="282" t="s">
        <v>168</v>
      </c>
      <c r="E40" s="282" t="s">
        <v>58</v>
      </c>
      <c r="F40" s="282">
        <v>0</v>
      </c>
      <c r="G40" s="320" t="s">
        <v>59</v>
      </c>
      <c r="H40" s="315" t="s">
        <v>48</v>
      </c>
      <c r="I40" s="302" t="s">
        <v>48</v>
      </c>
      <c r="J40" s="320" t="s">
        <v>48</v>
      </c>
      <c r="K40" s="344">
        <v>50.0901</v>
      </c>
      <c r="L40" s="299">
        <v>22</v>
      </c>
      <c r="M40" s="299">
        <v>28</v>
      </c>
      <c r="N40" s="299">
        <v>28</v>
      </c>
      <c r="O40" s="299">
        <v>31</v>
      </c>
    </row>
    <row r="41" spans="1:15">
      <c r="A41" s="280">
        <v>29</v>
      </c>
      <c r="B41" s="287">
        <v>23</v>
      </c>
      <c r="C41" s="308">
        <v>200203422</v>
      </c>
      <c r="D41" s="282" t="s">
        <v>169</v>
      </c>
      <c r="E41" s="282" t="s">
        <v>68</v>
      </c>
      <c r="F41" s="282">
        <v>0</v>
      </c>
      <c r="G41" s="320" t="s">
        <v>55</v>
      </c>
      <c r="H41" s="315" t="s">
        <v>48</v>
      </c>
      <c r="I41" s="302" t="s">
        <v>48</v>
      </c>
      <c r="J41" s="320" t="s">
        <v>48</v>
      </c>
      <c r="K41" s="344">
        <v>49.141199999999998</v>
      </c>
      <c r="L41" s="299">
        <v>33</v>
      </c>
      <c r="M41" s="299">
        <v>29</v>
      </c>
      <c r="N41" s="299">
        <v>32</v>
      </c>
      <c r="O41" s="299">
        <v>26</v>
      </c>
    </row>
    <row r="42" spans="1:15">
      <c r="A42" s="280">
        <v>30</v>
      </c>
      <c r="B42" s="287">
        <v>39</v>
      </c>
      <c r="C42" s="308">
        <v>199906582</v>
      </c>
      <c r="D42" s="282" t="s">
        <v>170</v>
      </c>
      <c r="E42" s="282" t="s">
        <v>88</v>
      </c>
      <c r="F42" s="282">
        <v>0</v>
      </c>
      <c r="G42" s="320" t="s">
        <v>59</v>
      </c>
      <c r="H42" s="315" t="s">
        <v>48</v>
      </c>
      <c r="I42" s="302" t="s">
        <v>8</v>
      </c>
      <c r="J42" s="320" t="s">
        <v>48</v>
      </c>
      <c r="K42" s="344">
        <v>48.357300000000002</v>
      </c>
      <c r="L42" s="299">
        <v>24</v>
      </c>
      <c r="M42" s="299">
        <v>34</v>
      </c>
      <c r="N42" s="299">
        <v>31</v>
      </c>
      <c r="O42" s="299">
        <v>35</v>
      </c>
    </row>
    <row r="43" spans="1:15">
      <c r="A43" s="280">
        <v>31</v>
      </c>
      <c r="B43" s="287">
        <v>7</v>
      </c>
      <c r="C43" s="308">
        <v>200405170</v>
      </c>
      <c r="D43" s="282" t="s">
        <v>171</v>
      </c>
      <c r="E43" s="282" t="s">
        <v>54</v>
      </c>
      <c r="F43" s="282">
        <v>0</v>
      </c>
      <c r="G43" s="320" t="s">
        <v>55</v>
      </c>
      <c r="H43" s="315" t="s">
        <v>48</v>
      </c>
      <c r="I43" s="302" t="s">
        <v>48</v>
      </c>
      <c r="J43" s="320" t="s">
        <v>48</v>
      </c>
      <c r="K43" s="344">
        <v>46.0961</v>
      </c>
      <c r="L43" s="299">
        <v>32</v>
      </c>
      <c r="M43" s="299">
        <v>35</v>
      </c>
      <c r="N43" s="299">
        <v>37</v>
      </c>
      <c r="O43" s="299">
        <v>30</v>
      </c>
    </row>
    <row r="44" spans="1:15">
      <c r="A44" s="280">
        <v>32</v>
      </c>
      <c r="B44" s="287">
        <v>9</v>
      </c>
      <c r="C44" s="308">
        <v>199906486</v>
      </c>
      <c r="D44" s="282" t="s">
        <v>172</v>
      </c>
      <c r="E44" s="282" t="s">
        <v>62</v>
      </c>
      <c r="F44" s="282">
        <v>0</v>
      </c>
      <c r="G44" s="320" t="s">
        <v>59</v>
      </c>
      <c r="H44" s="315" t="s">
        <v>48</v>
      </c>
      <c r="I44" s="302" t="s">
        <v>8</v>
      </c>
      <c r="J44" s="320" t="s">
        <v>48</v>
      </c>
      <c r="K44" s="344">
        <v>43.684699999999999</v>
      </c>
      <c r="L44" s="299">
        <v>39</v>
      </c>
      <c r="M44" s="299">
        <v>37</v>
      </c>
      <c r="N44" s="299">
        <v>35</v>
      </c>
      <c r="O44" s="299">
        <v>34</v>
      </c>
    </row>
    <row r="45" spans="1:15">
      <c r="A45" s="280">
        <v>33</v>
      </c>
      <c r="B45" s="287">
        <v>15</v>
      </c>
      <c r="C45" s="308">
        <v>199302472</v>
      </c>
      <c r="D45" s="282" t="s">
        <v>173</v>
      </c>
      <c r="E45" s="282" t="s">
        <v>174</v>
      </c>
      <c r="F45" s="282">
        <v>0</v>
      </c>
      <c r="G45" s="320" t="s">
        <v>55</v>
      </c>
      <c r="H45" s="315" t="s">
        <v>48</v>
      </c>
      <c r="I45" s="302" t="s">
        <v>8</v>
      </c>
      <c r="J45" s="320" t="s">
        <v>48</v>
      </c>
      <c r="K45" s="344">
        <v>42.666699999999999</v>
      </c>
      <c r="L45" s="299">
        <v>40</v>
      </c>
      <c r="M45" s="299">
        <v>36</v>
      </c>
      <c r="N45" s="299">
        <v>36</v>
      </c>
      <c r="O45" s="299">
        <v>37</v>
      </c>
    </row>
    <row r="46" spans="1:15">
      <c r="A46" s="280">
        <v>34</v>
      </c>
      <c r="B46" s="287">
        <v>25</v>
      </c>
      <c r="C46" s="308">
        <v>200405792</v>
      </c>
      <c r="D46" s="282" t="s">
        <v>175</v>
      </c>
      <c r="E46" s="282" t="s">
        <v>88</v>
      </c>
      <c r="F46" s="282">
        <v>0</v>
      </c>
      <c r="G46" s="320" t="s">
        <v>59</v>
      </c>
      <c r="H46" s="315" t="s">
        <v>48</v>
      </c>
      <c r="I46" s="302" t="s">
        <v>48</v>
      </c>
      <c r="J46" s="320" t="s">
        <v>48</v>
      </c>
      <c r="K46" s="344">
        <v>41.7117</v>
      </c>
      <c r="L46" s="299">
        <v>35</v>
      </c>
      <c r="M46" s="299">
        <v>32</v>
      </c>
      <c r="N46" s="299">
        <v>38</v>
      </c>
      <c r="O46" s="299">
        <v>40</v>
      </c>
    </row>
    <row r="47" spans="1:15">
      <c r="A47" s="280">
        <v>35</v>
      </c>
      <c r="B47" s="287">
        <v>10</v>
      </c>
      <c r="C47" s="308">
        <v>200002604</v>
      </c>
      <c r="D47" s="282" t="s">
        <v>176</v>
      </c>
      <c r="E47" s="282" t="s">
        <v>174</v>
      </c>
      <c r="F47" s="282">
        <v>0</v>
      </c>
      <c r="G47" s="320" t="s">
        <v>55</v>
      </c>
      <c r="H47" s="315" t="s">
        <v>48</v>
      </c>
      <c r="I47" s="302" t="s">
        <v>8</v>
      </c>
      <c r="J47" s="320" t="s">
        <v>48</v>
      </c>
      <c r="K47" s="344">
        <v>39.681699999999999</v>
      </c>
      <c r="L47" s="299">
        <v>36</v>
      </c>
      <c r="M47" s="299">
        <v>38</v>
      </c>
      <c r="N47" s="299">
        <v>40</v>
      </c>
      <c r="O47" s="299">
        <v>39</v>
      </c>
    </row>
    <row r="48" spans="1:15">
      <c r="A48" s="280">
        <v>36</v>
      </c>
      <c r="B48" s="287">
        <v>27</v>
      </c>
      <c r="C48" s="308">
        <v>200300492</v>
      </c>
      <c r="D48" s="282" t="s">
        <v>177</v>
      </c>
      <c r="E48" s="282" t="s">
        <v>68</v>
      </c>
      <c r="F48" s="282">
        <v>0</v>
      </c>
      <c r="G48" s="320" t="s">
        <v>55</v>
      </c>
      <c r="H48" s="315" t="s">
        <v>48</v>
      </c>
      <c r="I48" s="302" t="s">
        <v>48</v>
      </c>
      <c r="J48" s="320" t="s">
        <v>48</v>
      </c>
      <c r="K48" s="344">
        <v>35.5946</v>
      </c>
      <c r="L48" s="299">
        <v>38</v>
      </c>
      <c r="M48" s="299" t="s">
        <v>48</v>
      </c>
      <c r="N48" s="299">
        <v>33</v>
      </c>
      <c r="O48" s="299">
        <v>36</v>
      </c>
    </row>
    <row r="49" spans="1:15">
      <c r="A49" s="280">
        <v>37</v>
      </c>
      <c r="B49" s="287">
        <v>32</v>
      </c>
      <c r="C49" s="308">
        <v>199208010</v>
      </c>
      <c r="D49" s="282" t="s">
        <v>178</v>
      </c>
      <c r="E49" s="282" t="s">
        <v>54</v>
      </c>
      <c r="F49" s="282">
        <v>0</v>
      </c>
      <c r="G49" s="320" t="s">
        <v>55</v>
      </c>
      <c r="H49" s="315" t="s">
        <v>48</v>
      </c>
      <c r="I49" s="302" t="s">
        <v>8</v>
      </c>
      <c r="J49" s="320" t="s">
        <v>48</v>
      </c>
      <c r="K49" s="344">
        <v>35.324300000000001</v>
      </c>
      <c r="L49" s="299">
        <v>37</v>
      </c>
      <c r="M49" s="299" t="s">
        <v>48</v>
      </c>
      <c r="N49" s="299">
        <v>39</v>
      </c>
      <c r="O49" s="299">
        <v>33</v>
      </c>
    </row>
    <row r="50" spans="1:15">
      <c r="A50" s="280">
        <v>38</v>
      </c>
      <c r="B50" s="287">
        <v>4</v>
      </c>
      <c r="C50" s="308">
        <v>200404262</v>
      </c>
      <c r="D50" s="282" t="s">
        <v>179</v>
      </c>
      <c r="E50" s="282" t="s">
        <v>71</v>
      </c>
      <c r="F50" s="282">
        <v>0</v>
      </c>
      <c r="G50" s="320" t="s">
        <v>55</v>
      </c>
      <c r="H50" s="315" t="s">
        <v>48</v>
      </c>
      <c r="I50" s="302" t="s">
        <v>48</v>
      </c>
      <c r="J50" s="320" t="s">
        <v>48</v>
      </c>
      <c r="K50" s="344">
        <v>0</v>
      </c>
      <c r="L50" s="299" t="s">
        <v>48</v>
      </c>
      <c r="M50" s="299" t="s">
        <v>48</v>
      </c>
      <c r="N50" s="299" t="s">
        <v>48</v>
      </c>
      <c r="O50" s="299" t="s">
        <v>48</v>
      </c>
    </row>
    <row r="51" spans="1:15">
      <c r="A51" s="280">
        <v>38</v>
      </c>
      <c r="B51" s="287">
        <v>19</v>
      </c>
      <c r="C51" s="308">
        <v>200403048</v>
      </c>
      <c r="D51" s="282" t="s">
        <v>180</v>
      </c>
      <c r="E51" s="282" t="s">
        <v>71</v>
      </c>
      <c r="F51" s="282">
        <v>0</v>
      </c>
      <c r="G51" s="320" t="s">
        <v>55</v>
      </c>
      <c r="H51" s="315" t="s">
        <v>48</v>
      </c>
      <c r="I51" s="302" t="s">
        <v>48</v>
      </c>
      <c r="J51" s="320" t="s">
        <v>48</v>
      </c>
      <c r="K51" s="344">
        <v>0</v>
      </c>
      <c r="L51" s="299" t="s">
        <v>48</v>
      </c>
      <c r="M51" s="299" t="s">
        <v>48</v>
      </c>
      <c r="N51" s="299" t="s">
        <v>48</v>
      </c>
      <c r="O51" s="299" t="s">
        <v>48</v>
      </c>
    </row>
    <row r="52" spans="1:15">
      <c r="A52" s="280" t="s">
        <v>8</v>
      </c>
      <c r="B52" s="287">
        <v>29</v>
      </c>
      <c r="C52" s="308">
        <v>200403514</v>
      </c>
      <c r="D52" s="282" t="s">
        <v>181</v>
      </c>
      <c r="E52" s="282" t="s">
        <v>126</v>
      </c>
      <c r="F52" s="282" t="s">
        <v>8</v>
      </c>
      <c r="G52" s="320" t="s">
        <v>127</v>
      </c>
      <c r="H52" s="315" t="s">
        <v>48</v>
      </c>
      <c r="I52" s="302" t="s">
        <v>56</v>
      </c>
      <c r="J52" s="320" t="s">
        <v>48</v>
      </c>
      <c r="K52" s="344">
        <v>53.948900000000002</v>
      </c>
      <c r="L52" s="299">
        <v>26</v>
      </c>
      <c r="M52" s="299">
        <v>18</v>
      </c>
      <c r="N52" s="299">
        <v>20</v>
      </c>
      <c r="O52" s="299">
        <v>23</v>
      </c>
    </row>
    <row r="53" spans="1:15">
      <c r="A53" s="280" t="s">
        <v>8</v>
      </c>
      <c r="B53" s="287">
        <v>42</v>
      </c>
      <c r="C53" s="308">
        <v>200303047</v>
      </c>
      <c r="D53" s="282" t="s">
        <v>182</v>
      </c>
      <c r="E53" s="282" t="s">
        <v>126</v>
      </c>
      <c r="F53" s="282" t="s">
        <v>8</v>
      </c>
      <c r="G53" s="320" t="s">
        <v>127</v>
      </c>
      <c r="H53" s="315" t="s">
        <v>48</v>
      </c>
      <c r="I53" s="302" t="s">
        <v>48</v>
      </c>
      <c r="J53" s="320" t="s">
        <v>48</v>
      </c>
      <c r="K53" s="344">
        <v>53.060099999999998</v>
      </c>
      <c r="L53" s="299">
        <v>18</v>
      </c>
      <c r="M53" s="299">
        <v>23</v>
      </c>
      <c r="N53" s="299">
        <v>28</v>
      </c>
      <c r="O53" s="299">
        <v>22</v>
      </c>
    </row>
    <row r="54" spans="1:15">
      <c r="A54" s="280" t="s">
        <v>8</v>
      </c>
      <c r="B54" s="287">
        <v>43</v>
      </c>
      <c r="C54" s="308">
        <v>200400336</v>
      </c>
      <c r="D54" s="282" t="s">
        <v>183</v>
      </c>
      <c r="E54" s="282" t="s">
        <v>126</v>
      </c>
      <c r="F54" s="282" t="s">
        <v>8</v>
      </c>
      <c r="G54" s="320" t="s">
        <v>127</v>
      </c>
      <c r="H54" s="315" t="s">
        <v>48</v>
      </c>
      <c r="I54" s="302" t="s">
        <v>48</v>
      </c>
      <c r="J54" s="320" t="s">
        <v>48</v>
      </c>
      <c r="K54" s="344">
        <v>45.546599999999998</v>
      </c>
      <c r="L54" s="299">
        <v>33</v>
      </c>
      <c r="M54" s="299">
        <v>32</v>
      </c>
      <c r="N54" s="299">
        <v>34</v>
      </c>
      <c r="O54" s="299">
        <v>38</v>
      </c>
    </row>
    <row r="55" spans="1:15">
      <c r="A55" s="280" t="s">
        <v>8</v>
      </c>
      <c r="B55" s="287">
        <v>41</v>
      </c>
      <c r="C55" s="308">
        <v>200403950</v>
      </c>
      <c r="D55" s="282" t="s">
        <v>184</v>
      </c>
      <c r="E55" s="282" t="s">
        <v>126</v>
      </c>
      <c r="F55" s="282" t="s">
        <v>8</v>
      </c>
      <c r="G55" s="320" t="s">
        <v>127</v>
      </c>
      <c r="H55" s="315" t="s">
        <v>48</v>
      </c>
      <c r="I55" s="302" t="s">
        <v>48</v>
      </c>
      <c r="J55" s="320" t="s">
        <v>48</v>
      </c>
      <c r="K55" s="344">
        <v>0</v>
      </c>
      <c r="L55" s="299" t="s">
        <v>48</v>
      </c>
      <c r="M55" s="299" t="s">
        <v>48</v>
      </c>
      <c r="N55" s="299" t="s">
        <v>48</v>
      </c>
      <c r="O55" s="299" t="s">
        <v>48</v>
      </c>
    </row>
  </sheetData>
  <mergeCells count="12">
    <mergeCell ref="N7:O7"/>
    <mergeCell ref="N8:O8"/>
    <mergeCell ref="L11:O11"/>
    <mergeCell ref="M1:N1"/>
    <mergeCell ref="M2:N2"/>
    <mergeCell ref="H7:I7"/>
    <mergeCell ref="I6:J6"/>
    <mergeCell ref="A1:G1"/>
    <mergeCell ref="A2:G2"/>
    <mergeCell ref="A3:D3"/>
    <mergeCell ref="B5:D5"/>
    <mergeCell ref="F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5"/>
  <sheetViews>
    <sheetView tabSelected="1" workbookViewId="0">
      <selection sqref="A1:E1"/>
    </sheetView>
  </sheetViews>
  <sheetFormatPr defaultRowHeight="15"/>
  <cols>
    <col min="3" max="3" width="19.5703125" bestFit="1" customWidth="1"/>
    <col min="4" max="4" width="16.140625" bestFit="1" customWidth="1"/>
  </cols>
  <sheetData>
    <row r="1" spans="1:54">
      <c r="A1" s="223" t="s">
        <v>129</v>
      </c>
      <c r="B1" s="223"/>
      <c r="C1" s="223"/>
      <c r="D1" s="223"/>
      <c r="E1" s="223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K1" s="400"/>
      <c r="AL1" s="400"/>
      <c r="AM1" s="400"/>
      <c r="AN1" s="400"/>
      <c r="AO1" s="400"/>
      <c r="AP1" s="400"/>
      <c r="AQ1" s="400"/>
      <c r="AR1" s="400"/>
      <c r="AS1" s="400"/>
      <c r="AT1" s="400"/>
      <c r="AU1" s="406"/>
      <c r="AV1" s="400"/>
      <c r="AW1" s="400"/>
      <c r="AX1" s="398" t="s">
        <v>40</v>
      </c>
      <c r="AY1" s="398"/>
      <c r="AZ1" s="216">
        <v>43778</v>
      </c>
      <c r="BA1" s="217"/>
      <c r="BB1" s="387"/>
    </row>
    <row r="2" spans="1:54">
      <c r="A2" s="223" t="s">
        <v>130</v>
      </c>
      <c r="B2" s="223"/>
      <c r="C2" s="223"/>
      <c r="D2" s="223"/>
      <c r="E2" s="223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  <c r="AD2" s="400"/>
      <c r="AE2" s="400"/>
      <c r="AF2" s="400"/>
      <c r="AG2" s="400"/>
      <c r="AH2" s="400"/>
      <c r="AI2" s="400"/>
      <c r="AJ2" s="400"/>
      <c r="AK2" s="400"/>
      <c r="AL2" s="400"/>
      <c r="AM2" s="400"/>
      <c r="AN2" s="400"/>
      <c r="AO2" s="400"/>
      <c r="AP2" s="400"/>
      <c r="AQ2" s="400"/>
      <c r="AR2" s="400"/>
      <c r="AS2" s="400"/>
      <c r="AT2" s="400"/>
      <c r="AU2" s="406"/>
      <c r="AV2" s="400"/>
      <c r="AW2" s="400"/>
      <c r="AX2" s="398" t="s">
        <v>42</v>
      </c>
      <c r="AY2" s="398"/>
      <c r="AZ2" s="218">
        <v>0.5625</v>
      </c>
      <c r="BA2" s="219"/>
      <c r="BB2" s="386"/>
    </row>
    <row r="3" spans="1:54" ht="15.75" thickBot="1">
      <c r="A3" s="209" t="s">
        <v>131</v>
      </c>
      <c r="B3" s="210"/>
      <c r="C3" s="210"/>
      <c r="D3" s="399"/>
      <c r="E3" s="402" t="s">
        <v>132</v>
      </c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3"/>
      <c r="AD3" s="403"/>
      <c r="AE3" s="403"/>
      <c r="AF3" s="403"/>
      <c r="AG3" s="403"/>
      <c r="AH3" s="403"/>
      <c r="AI3" s="403"/>
      <c r="AJ3" s="403"/>
      <c r="AK3" s="403"/>
      <c r="AL3" s="403"/>
      <c r="AM3" s="403"/>
      <c r="AN3" s="403"/>
      <c r="AO3" s="403"/>
      <c r="AP3" s="403"/>
      <c r="AQ3" s="403"/>
      <c r="AR3" s="403"/>
      <c r="AS3" s="403"/>
      <c r="AT3" s="403"/>
      <c r="AU3" s="407"/>
      <c r="AV3" s="403"/>
      <c r="AW3" s="403"/>
      <c r="AX3" s="403"/>
      <c r="AY3" s="398"/>
      <c r="AZ3" s="398"/>
      <c r="BA3" s="398"/>
      <c r="BB3" s="385"/>
    </row>
    <row r="4" spans="1:54" ht="15.75" thickTop="1">
      <c r="A4" s="393"/>
      <c r="B4" s="389"/>
      <c r="C4" s="389"/>
      <c r="D4" s="389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89"/>
      <c r="AU4" s="408"/>
      <c r="AV4" s="389"/>
      <c r="AW4" s="389"/>
      <c r="AX4" s="389"/>
      <c r="AY4" s="389"/>
      <c r="AZ4" s="389"/>
      <c r="BA4" s="389"/>
      <c r="BB4" s="389"/>
    </row>
    <row r="5" spans="1:54">
      <c r="A5" s="394"/>
      <c r="B5" s="211" t="s">
        <v>0</v>
      </c>
      <c r="C5" s="208"/>
      <c r="D5" s="386"/>
      <c r="E5" s="388"/>
      <c r="F5" s="385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0"/>
      <c r="Y5" s="410"/>
      <c r="Z5" s="410"/>
      <c r="AA5" s="410"/>
      <c r="AB5" s="410"/>
      <c r="AC5" s="410"/>
      <c r="AD5" s="410"/>
      <c r="AE5" s="410"/>
      <c r="AF5" s="410"/>
      <c r="AG5" s="410"/>
      <c r="AH5" s="410"/>
      <c r="AI5" s="410"/>
      <c r="AJ5" s="410"/>
      <c r="AK5" s="410"/>
      <c r="AL5" s="410"/>
      <c r="AM5" s="410"/>
      <c r="AN5" s="410"/>
      <c r="AO5" s="410"/>
      <c r="AP5" s="410"/>
      <c r="AQ5" s="410"/>
      <c r="AR5" s="410"/>
      <c r="AS5" s="410"/>
      <c r="AT5" s="420" t="s">
        <v>45</v>
      </c>
      <c r="AU5" s="410"/>
      <c r="AV5" s="410"/>
      <c r="AW5" s="411" t="s">
        <v>133</v>
      </c>
      <c r="AX5" s="418" t="s">
        <v>18</v>
      </c>
      <c r="AY5" s="410"/>
      <c r="AZ5" s="411">
        <v>0</v>
      </c>
      <c r="BA5" s="412" t="s">
        <v>46</v>
      </c>
      <c r="BB5" s="412">
        <v>0</v>
      </c>
    </row>
    <row r="6" spans="1:54">
      <c r="A6" s="394">
        <v>1</v>
      </c>
      <c r="B6" s="401" t="s">
        <v>134</v>
      </c>
      <c r="C6" s="400"/>
      <c r="D6" s="385"/>
      <c r="E6" s="404">
        <v>3.3</v>
      </c>
      <c r="F6" s="388"/>
      <c r="G6" s="385"/>
      <c r="H6" s="388"/>
      <c r="I6" s="388"/>
      <c r="J6" s="388"/>
      <c r="K6" s="388"/>
      <c r="L6" s="388"/>
      <c r="M6" s="388"/>
      <c r="N6" s="388"/>
      <c r="O6" s="388"/>
      <c r="P6" s="388"/>
      <c r="Q6" s="388"/>
      <c r="R6" s="388"/>
      <c r="S6" s="388"/>
      <c r="T6" s="388"/>
      <c r="U6" s="388"/>
      <c r="V6" s="388"/>
      <c r="W6" s="388"/>
      <c r="X6" s="388"/>
      <c r="Y6" s="388"/>
      <c r="Z6" s="388"/>
      <c r="AA6" s="388"/>
      <c r="AB6" s="388"/>
      <c r="AC6" s="388"/>
      <c r="AD6" s="388"/>
      <c r="AE6" s="388"/>
      <c r="AF6" s="388"/>
      <c r="AG6" s="388"/>
      <c r="AH6" s="388"/>
      <c r="AI6" s="388"/>
      <c r="AJ6" s="388"/>
      <c r="AK6" s="388"/>
      <c r="AL6" s="388"/>
      <c r="AM6" s="388"/>
      <c r="AN6" s="388"/>
      <c r="AO6" s="388"/>
      <c r="AP6" s="388"/>
      <c r="AQ6" s="388"/>
      <c r="AR6" s="388"/>
      <c r="AS6" s="388"/>
      <c r="AT6" s="419">
        <v>52</v>
      </c>
      <c r="AU6" s="414"/>
      <c r="AV6" s="235">
        <v>60</v>
      </c>
      <c r="AW6" s="235"/>
      <c r="AX6" s="415" t="s">
        <v>128</v>
      </c>
      <c r="AY6" s="385"/>
      <c r="AZ6" s="385"/>
      <c r="BA6" s="413"/>
      <c r="BB6" s="411" t="s">
        <v>48</v>
      </c>
    </row>
    <row r="7" spans="1:54">
      <c r="A7" s="394">
        <v>2</v>
      </c>
      <c r="B7" s="401" t="s">
        <v>135</v>
      </c>
      <c r="C7" s="400"/>
      <c r="D7" s="385"/>
      <c r="E7" s="404">
        <v>2.5</v>
      </c>
      <c r="F7" s="388"/>
      <c r="G7" s="388"/>
      <c r="H7" s="388"/>
      <c r="I7" s="388"/>
      <c r="J7" s="388"/>
      <c r="K7" s="388"/>
      <c r="L7" s="388"/>
      <c r="M7" s="388"/>
      <c r="N7" s="388"/>
      <c r="O7" s="388"/>
      <c r="P7" s="388"/>
      <c r="Q7" s="388"/>
      <c r="R7" s="388"/>
      <c r="S7" s="388"/>
      <c r="T7" s="388"/>
      <c r="U7" s="388"/>
      <c r="V7" s="388"/>
      <c r="W7" s="388"/>
      <c r="X7" s="388"/>
      <c r="Y7" s="388"/>
      <c r="Z7" s="388"/>
      <c r="AA7" s="388"/>
      <c r="AB7" s="388"/>
      <c r="AC7" s="388"/>
      <c r="AD7" s="388"/>
      <c r="AE7" s="388"/>
      <c r="AF7" s="388"/>
      <c r="AG7" s="388"/>
      <c r="AH7" s="388"/>
      <c r="AI7" s="388"/>
      <c r="AJ7" s="388"/>
      <c r="AK7" s="388"/>
      <c r="AL7" s="388"/>
      <c r="AM7" s="388"/>
      <c r="AN7" s="388"/>
      <c r="AO7" s="388"/>
      <c r="AP7" s="388"/>
      <c r="AQ7" s="388"/>
      <c r="AR7" s="388"/>
      <c r="AS7" s="388"/>
      <c r="AT7" s="414"/>
      <c r="AU7" s="206"/>
      <c r="AV7" s="206"/>
      <c r="AW7" s="419"/>
      <c r="AX7" s="419"/>
      <c r="AY7" s="415"/>
      <c r="AZ7" s="405" t="s">
        <v>136</v>
      </c>
      <c r="BA7" s="235">
        <v>55</v>
      </c>
      <c r="BB7" s="235"/>
    </row>
    <row r="8" spans="1:54">
      <c r="A8" s="394">
        <v>3</v>
      </c>
      <c r="B8" s="401" t="s">
        <v>137</v>
      </c>
      <c r="C8" s="400"/>
      <c r="D8" s="385"/>
      <c r="E8" s="404">
        <v>2.2999999999999998</v>
      </c>
      <c r="F8" s="388"/>
      <c r="G8" s="388"/>
      <c r="H8" s="388"/>
      <c r="I8" s="388"/>
      <c r="J8" s="388"/>
      <c r="K8" s="388"/>
      <c r="L8" s="388"/>
      <c r="M8" s="388"/>
      <c r="N8" s="388"/>
      <c r="O8" s="388"/>
      <c r="P8" s="388"/>
      <c r="Q8" s="388"/>
      <c r="R8" s="388"/>
      <c r="S8" s="388"/>
      <c r="T8" s="388"/>
      <c r="U8" s="388"/>
      <c r="V8" s="388"/>
      <c r="W8" s="388"/>
      <c r="X8" s="388"/>
      <c r="Y8" s="388"/>
      <c r="Z8" s="388"/>
      <c r="AA8" s="388"/>
      <c r="AB8" s="388"/>
      <c r="AC8" s="388"/>
      <c r="AD8" s="388"/>
      <c r="AE8" s="388"/>
      <c r="AF8" s="388"/>
      <c r="AG8" s="38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416"/>
      <c r="AU8" s="416"/>
      <c r="AV8" s="417"/>
      <c r="AW8" s="419"/>
      <c r="AX8" s="419"/>
      <c r="AY8" s="415"/>
      <c r="AZ8" s="405" t="s">
        <v>138</v>
      </c>
      <c r="BA8" s="235">
        <v>53</v>
      </c>
      <c r="BB8" s="235"/>
    </row>
    <row r="9" spans="1:54">
      <c r="A9" s="394">
        <v>4</v>
      </c>
      <c r="B9" s="401" t="s">
        <v>139</v>
      </c>
      <c r="C9" s="400"/>
      <c r="D9" s="385"/>
      <c r="E9" s="404">
        <v>3</v>
      </c>
      <c r="F9" s="388"/>
      <c r="G9" s="220" t="s">
        <v>19</v>
      </c>
      <c r="H9" s="222"/>
      <c r="I9" s="222"/>
      <c r="J9" s="222"/>
      <c r="K9" s="222"/>
      <c r="L9" s="222"/>
      <c r="M9" s="222"/>
      <c r="N9" s="222"/>
      <c r="O9" s="221"/>
      <c r="P9" s="222" t="s">
        <v>20</v>
      </c>
      <c r="Q9" s="222"/>
      <c r="R9" s="222"/>
      <c r="S9" s="222"/>
      <c r="T9" s="222"/>
      <c r="U9" s="222"/>
      <c r="V9" s="222"/>
      <c r="W9" s="222"/>
      <c r="X9" s="221"/>
      <c r="Y9" s="220" t="s">
        <v>21</v>
      </c>
      <c r="Z9" s="222"/>
      <c r="AA9" s="222"/>
      <c r="AB9" s="222"/>
      <c r="AC9" s="222"/>
      <c r="AD9" s="222"/>
      <c r="AE9" s="222"/>
      <c r="AF9" s="222"/>
      <c r="AG9" s="221"/>
      <c r="AH9" s="220" t="s">
        <v>22</v>
      </c>
      <c r="AI9" s="222"/>
      <c r="AJ9" s="222"/>
      <c r="AK9" s="222"/>
      <c r="AL9" s="222"/>
      <c r="AM9" s="222"/>
      <c r="AN9" s="222"/>
      <c r="AO9" s="222"/>
      <c r="AP9" s="221"/>
      <c r="AQ9" s="450"/>
      <c r="AR9" s="450"/>
      <c r="AS9" s="450"/>
      <c r="AT9" s="416"/>
      <c r="AU9" s="416"/>
      <c r="AV9" s="417"/>
      <c r="AW9" s="235"/>
      <c r="AX9" s="235"/>
      <c r="AY9" s="385"/>
      <c r="AZ9" s="385"/>
      <c r="BA9" s="416"/>
      <c r="BB9" s="411">
        <v>0</v>
      </c>
    </row>
    <row r="10" spans="1:54">
      <c r="A10" s="394"/>
      <c r="B10" s="386"/>
      <c r="C10" s="386"/>
      <c r="D10" s="386"/>
      <c r="E10" s="388"/>
      <c r="F10" s="388"/>
      <c r="G10" s="421"/>
      <c r="H10" s="422"/>
      <c r="I10" s="422"/>
      <c r="J10" s="422"/>
      <c r="K10" s="422"/>
      <c r="L10" s="422"/>
      <c r="M10" s="422"/>
      <c r="N10" s="422"/>
      <c r="O10" s="423"/>
      <c r="P10" s="424"/>
      <c r="Q10" s="424"/>
      <c r="R10" s="424"/>
      <c r="S10" s="424"/>
      <c r="T10" s="424"/>
      <c r="U10" s="424"/>
      <c r="V10" s="424"/>
      <c r="W10" s="424"/>
      <c r="X10" s="425"/>
      <c r="Y10" s="426"/>
      <c r="Z10" s="424"/>
      <c r="AA10" s="424"/>
      <c r="AB10" s="424"/>
      <c r="AC10" s="424"/>
      <c r="AD10" s="424"/>
      <c r="AE10" s="424"/>
      <c r="AF10" s="424"/>
      <c r="AG10" s="425"/>
      <c r="AH10" s="426"/>
      <c r="AI10" s="424"/>
      <c r="AJ10" s="424"/>
      <c r="AK10" s="424"/>
      <c r="AL10" s="424"/>
      <c r="AM10" s="424"/>
      <c r="AN10" s="424"/>
      <c r="AO10" s="424"/>
      <c r="AP10" s="425"/>
      <c r="AQ10" s="424"/>
      <c r="AR10" s="424"/>
      <c r="AS10" s="424"/>
      <c r="AT10" s="386"/>
      <c r="AU10" s="409"/>
      <c r="AV10" s="386"/>
      <c r="AW10" s="386"/>
      <c r="AX10" s="386"/>
      <c r="AY10" s="386"/>
      <c r="AZ10" s="386"/>
      <c r="BA10" s="386"/>
      <c r="BB10" s="386"/>
    </row>
    <row r="11" spans="1:54">
      <c r="A11" s="395"/>
      <c r="B11" s="396"/>
      <c r="C11" s="391"/>
      <c r="D11" s="391"/>
      <c r="E11" s="392" t="s">
        <v>23</v>
      </c>
      <c r="F11" s="392"/>
      <c r="G11" s="233" t="s">
        <v>24</v>
      </c>
      <c r="H11" s="232"/>
      <c r="I11" s="232"/>
      <c r="J11" s="232"/>
      <c r="K11" s="232"/>
      <c r="L11" s="232"/>
      <c r="M11" s="232"/>
      <c r="N11" s="232"/>
      <c r="O11" s="231"/>
      <c r="P11" s="234" t="s">
        <v>24</v>
      </c>
      <c r="Q11" s="234"/>
      <c r="R11" s="234"/>
      <c r="S11" s="234"/>
      <c r="T11" s="234"/>
      <c r="U11" s="234"/>
      <c r="V11" s="234"/>
      <c r="W11" s="234"/>
      <c r="X11" s="230"/>
      <c r="Y11" s="229" t="s">
        <v>24</v>
      </c>
      <c r="Z11" s="228"/>
      <c r="AA11" s="228"/>
      <c r="AB11" s="228"/>
      <c r="AC11" s="228"/>
      <c r="AD11" s="228"/>
      <c r="AE11" s="228"/>
      <c r="AF11" s="228"/>
      <c r="AG11" s="227"/>
      <c r="AH11" s="226" t="s">
        <v>24</v>
      </c>
      <c r="AI11" s="225"/>
      <c r="AJ11" s="225"/>
      <c r="AK11" s="225"/>
      <c r="AL11" s="225"/>
      <c r="AM11" s="225"/>
      <c r="AN11" s="225"/>
      <c r="AO11" s="225"/>
      <c r="AP11" s="224"/>
      <c r="AQ11" s="453"/>
      <c r="AR11" s="453"/>
      <c r="AS11" s="453"/>
      <c r="AT11" s="454"/>
      <c r="AU11" s="455"/>
      <c r="AV11" s="454"/>
      <c r="AW11" s="454"/>
      <c r="AX11" s="454"/>
      <c r="AY11" s="213" t="s">
        <v>2</v>
      </c>
      <c r="AZ11" s="214"/>
      <c r="BA11" s="214"/>
      <c r="BB11" s="215"/>
    </row>
    <row r="12" spans="1:54" ht="25.5" thickBot="1">
      <c r="A12" s="397" t="s">
        <v>3</v>
      </c>
      <c r="B12" s="431" t="s">
        <v>4</v>
      </c>
      <c r="C12" s="432" t="s">
        <v>6</v>
      </c>
      <c r="D12" s="432" t="s">
        <v>7</v>
      </c>
      <c r="E12" s="432" t="s">
        <v>25</v>
      </c>
      <c r="F12" s="432" t="s">
        <v>8</v>
      </c>
      <c r="G12" s="433" t="s">
        <v>26</v>
      </c>
      <c r="H12" s="434" t="s">
        <v>27</v>
      </c>
      <c r="I12" s="434" t="s">
        <v>28</v>
      </c>
      <c r="J12" s="434" t="s">
        <v>29</v>
      </c>
      <c r="K12" s="434" t="s">
        <v>30</v>
      </c>
      <c r="L12" s="434" t="s">
        <v>31</v>
      </c>
      <c r="M12" s="434" t="s">
        <v>32</v>
      </c>
      <c r="N12" s="446" t="s">
        <v>33</v>
      </c>
      <c r="O12" s="435" t="s">
        <v>34</v>
      </c>
      <c r="P12" s="436" t="s">
        <v>26</v>
      </c>
      <c r="Q12" s="437" t="s">
        <v>27</v>
      </c>
      <c r="R12" s="437" t="s">
        <v>28</v>
      </c>
      <c r="S12" s="437" t="s">
        <v>29</v>
      </c>
      <c r="T12" s="437" t="s">
        <v>30</v>
      </c>
      <c r="U12" s="437" t="s">
        <v>31</v>
      </c>
      <c r="V12" s="437" t="s">
        <v>32</v>
      </c>
      <c r="W12" s="447" t="s">
        <v>33</v>
      </c>
      <c r="X12" s="438" t="s">
        <v>34</v>
      </c>
      <c r="Y12" s="439" t="s">
        <v>26</v>
      </c>
      <c r="Z12" s="440" t="s">
        <v>27</v>
      </c>
      <c r="AA12" s="440" t="s">
        <v>28</v>
      </c>
      <c r="AB12" s="440" t="s">
        <v>29</v>
      </c>
      <c r="AC12" s="440" t="s">
        <v>30</v>
      </c>
      <c r="AD12" s="440" t="s">
        <v>31</v>
      </c>
      <c r="AE12" s="440" t="s">
        <v>32</v>
      </c>
      <c r="AF12" s="448" t="s">
        <v>33</v>
      </c>
      <c r="AG12" s="441" t="s">
        <v>34</v>
      </c>
      <c r="AH12" s="442" t="s">
        <v>26</v>
      </c>
      <c r="AI12" s="443" t="s">
        <v>27</v>
      </c>
      <c r="AJ12" s="443" t="s">
        <v>28</v>
      </c>
      <c r="AK12" s="443" t="s">
        <v>29</v>
      </c>
      <c r="AL12" s="443" t="s">
        <v>30</v>
      </c>
      <c r="AM12" s="443" t="s">
        <v>31</v>
      </c>
      <c r="AN12" s="443" t="s">
        <v>32</v>
      </c>
      <c r="AO12" s="449" t="s">
        <v>33</v>
      </c>
      <c r="AP12" s="444" t="s">
        <v>34</v>
      </c>
      <c r="AQ12" s="451" t="s">
        <v>35</v>
      </c>
      <c r="AR12" s="451" t="s">
        <v>36</v>
      </c>
      <c r="AS12" s="451" t="s">
        <v>37</v>
      </c>
      <c r="AT12" s="451" t="s">
        <v>38</v>
      </c>
      <c r="AU12" s="452" t="s">
        <v>10</v>
      </c>
      <c r="AV12" s="451" t="s">
        <v>11</v>
      </c>
      <c r="AW12" s="451" t="s">
        <v>12</v>
      </c>
      <c r="AX12" s="451" t="s">
        <v>9</v>
      </c>
      <c r="AY12" s="445" t="s">
        <v>14</v>
      </c>
      <c r="AZ12" s="445" t="s">
        <v>15</v>
      </c>
      <c r="BA12" s="445" t="s">
        <v>16</v>
      </c>
      <c r="BB12" s="445" t="s">
        <v>17</v>
      </c>
    </row>
    <row r="13" spans="1:54" ht="15.75" thickTop="1">
      <c r="A13" s="456">
        <v>20</v>
      </c>
      <c r="B13" s="457">
        <v>1</v>
      </c>
      <c r="C13" s="458" t="s">
        <v>160</v>
      </c>
      <c r="D13" s="458" t="s">
        <v>71</v>
      </c>
      <c r="E13" s="459">
        <v>2004</v>
      </c>
      <c r="F13" s="460">
        <v>0</v>
      </c>
      <c r="G13" s="461">
        <v>6.4</v>
      </c>
      <c r="H13" s="462">
        <v>6</v>
      </c>
      <c r="I13" s="462">
        <v>5.5</v>
      </c>
      <c r="J13" s="462">
        <v>5.6</v>
      </c>
      <c r="K13" s="462">
        <v>5.8</v>
      </c>
      <c r="L13" s="462" t="s">
        <v>48</v>
      </c>
      <c r="M13" s="462" t="s">
        <v>48</v>
      </c>
      <c r="N13" s="463">
        <v>17.399999999999999</v>
      </c>
      <c r="O13" s="427">
        <v>19.14</v>
      </c>
      <c r="P13" s="464">
        <v>5.6</v>
      </c>
      <c r="Q13" s="465">
        <v>5.4</v>
      </c>
      <c r="R13" s="465">
        <v>5</v>
      </c>
      <c r="S13" s="465">
        <v>5.5</v>
      </c>
      <c r="T13" s="465">
        <v>5.0999999999999996</v>
      </c>
      <c r="U13" s="465" t="s">
        <v>48</v>
      </c>
      <c r="V13" s="465" t="s">
        <v>48</v>
      </c>
      <c r="W13" s="465">
        <v>16</v>
      </c>
      <c r="X13" s="428">
        <v>13.333299999999999</v>
      </c>
      <c r="Y13" s="466">
        <v>5.7</v>
      </c>
      <c r="Z13" s="467">
        <v>5.5</v>
      </c>
      <c r="AA13" s="467">
        <v>5.2</v>
      </c>
      <c r="AB13" s="467">
        <v>5.3</v>
      </c>
      <c r="AC13" s="467">
        <v>4.9000000000000004</v>
      </c>
      <c r="AD13" s="467" t="s">
        <v>48</v>
      </c>
      <c r="AE13" s="467" t="s">
        <v>48</v>
      </c>
      <c r="AF13" s="467">
        <v>16</v>
      </c>
      <c r="AG13" s="429">
        <v>12.2667</v>
      </c>
      <c r="AH13" s="468">
        <v>5.2</v>
      </c>
      <c r="AI13" s="469">
        <v>5.3</v>
      </c>
      <c r="AJ13" s="469">
        <v>5.3</v>
      </c>
      <c r="AK13" s="469">
        <v>4.8</v>
      </c>
      <c r="AL13" s="469">
        <v>4.9000000000000004</v>
      </c>
      <c r="AM13" s="469" t="s">
        <v>48</v>
      </c>
      <c r="AN13" s="469" t="s">
        <v>48</v>
      </c>
      <c r="AO13" s="469">
        <v>15.399999999999999</v>
      </c>
      <c r="AP13" s="430">
        <v>15.4</v>
      </c>
      <c r="AQ13" s="470">
        <v>60.14</v>
      </c>
      <c r="AR13" s="470">
        <v>54.180199999999999</v>
      </c>
      <c r="AS13" s="471">
        <v>0</v>
      </c>
      <c r="AT13" s="470">
        <v>54.180199999999999</v>
      </c>
      <c r="AU13" s="475" t="s">
        <v>48</v>
      </c>
      <c r="AV13" s="472" t="s">
        <v>56</v>
      </c>
      <c r="AW13" s="472" t="s">
        <v>48</v>
      </c>
      <c r="AX13" s="473" t="s">
        <v>55</v>
      </c>
      <c r="AY13" s="474">
        <v>13</v>
      </c>
      <c r="AZ13" s="474">
        <v>21</v>
      </c>
      <c r="BA13" s="474">
        <v>23</v>
      </c>
      <c r="BB13" s="474">
        <v>23</v>
      </c>
    </row>
    <row r="14" spans="1:54">
      <c r="A14" s="456">
        <v>19</v>
      </c>
      <c r="B14" s="457">
        <v>2</v>
      </c>
      <c r="C14" s="458" t="s">
        <v>159</v>
      </c>
      <c r="D14" s="458" t="s">
        <v>54</v>
      </c>
      <c r="E14" s="459">
        <v>2003</v>
      </c>
      <c r="F14" s="460">
        <v>0</v>
      </c>
      <c r="G14" s="461">
        <v>5.4</v>
      </c>
      <c r="H14" s="462">
        <v>4.2</v>
      </c>
      <c r="I14" s="462">
        <v>5.7</v>
      </c>
      <c r="J14" s="462">
        <v>5.7</v>
      </c>
      <c r="K14" s="462">
        <v>6.6</v>
      </c>
      <c r="L14" s="462" t="s">
        <v>48</v>
      </c>
      <c r="M14" s="462" t="s">
        <v>48</v>
      </c>
      <c r="N14" s="463">
        <v>16.8</v>
      </c>
      <c r="O14" s="427">
        <v>18.48</v>
      </c>
      <c r="P14" s="464">
        <v>4.8</v>
      </c>
      <c r="Q14" s="465">
        <v>5.8</v>
      </c>
      <c r="R14" s="465">
        <v>5.6</v>
      </c>
      <c r="S14" s="465">
        <v>5.7</v>
      </c>
      <c r="T14" s="465">
        <v>5.6</v>
      </c>
      <c r="U14" s="465" t="s">
        <v>48</v>
      </c>
      <c r="V14" s="465" t="s">
        <v>48</v>
      </c>
      <c r="W14" s="465">
        <v>16.899999999999999</v>
      </c>
      <c r="X14" s="428">
        <v>14.083299999999999</v>
      </c>
      <c r="Y14" s="466">
        <v>5.5</v>
      </c>
      <c r="Z14" s="467">
        <v>5.7</v>
      </c>
      <c r="AA14" s="467">
        <v>5.6</v>
      </c>
      <c r="AB14" s="467">
        <v>5.6</v>
      </c>
      <c r="AC14" s="467">
        <v>6.3</v>
      </c>
      <c r="AD14" s="467" t="s">
        <v>48</v>
      </c>
      <c r="AE14" s="467" t="s">
        <v>48</v>
      </c>
      <c r="AF14" s="467">
        <v>16.899999999999999</v>
      </c>
      <c r="AG14" s="429">
        <v>12.9567</v>
      </c>
      <c r="AH14" s="468">
        <v>5.0999999999999996</v>
      </c>
      <c r="AI14" s="469">
        <v>4.9000000000000004</v>
      </c>
      <c r="AJ14" s="469">
        <v>4.8</v>
      </c>
      <c r="AK14" s="469">
        <v>4.5999999999999996</v>
      </c>
      <c r="AL14" s="469">
        <v>5.2</v>
      </c>
      <c r="AM14" s="469" t="s">
        <v>48</v>
      </c>
      <c r="AN14" s="469" t="s">
        <v>48</v>
      </c>
      <c r="AO14" s="469">
        <v>14.799999999999999</v>
      </c>
      <c r="AP14" s="430">
        <v>14.8</v>
      </c>
      <c r="AQ14" s="470">
        <v>60.319999999999993</v>
      </c>
      <c r="AR14" s="470">
        <v>54.342300000000002</v>
      </c>
      <c r="AS14" s="471">
        <v>0</v>
      </c>
      <c r="AT14" s="470">
        <v>54.342300000000002</v>
      </c>
      <c r="AU14" s="475" t="s">
        <v>48</v>
      </c>
      <c r="AV14" s="472" t="s">
        <v>48</v>
      </c>
      <c r="AW14" s="472" t="s">
        <v>48</v>
      </c>
      <c r="AX14" s="473" t="s">
        <v>55</v>
      </c>
      <c r="AY14" s="474">
        <v>19</v>
      </c>
      <c r="AZ14" s="474">
        <v>15</v>
      </c>
      <c r="BA14" s="474">
        <v>17</v>
      </c>
      <c r="BB14" s="474">
        <v>27</v>
      </c>
    </row>
    <row r="15" spans="1:54">
      <c r="A15" s="456">
        <v>7</v>
      </c>
      <c r="B15" s="457">
        <v>3</v>
      </c>
      <c r="C15" s="458" t="s">
        <v>147</v>
      </c>
      <c r="D15" s="458" t="s">
        <v>54</v>
      </c>
      <c r="E15" s="459">
        <v>2004</v>
      </c>
      <c r="F15" s="460">
        <v>0</v>
      </c>
      <c r="G15" s="461">
        <v>5.9</v>
      </c>
      <c r="H15" s="462">
        <v>6.4</v>
      </c>
      <c r="I15" s="462">
        <v>6.3</v>
      </c>
      <c r="J15" s="462">
        <v>6.5</v>
      </c>
      <c r="K15" s="462">
        <v>6.4</v>
      </c>
      <c r="L15" s="462" t="s">
        <v>48</v>
      </c>
      <c r="M15" s="462" t="s">
        <v>48</v>
      </c>
      <c r="N15" s="463">
        <v>19.100000000000001</v>
      </c>
      <c r="O15" s="427">
        <v>21.01</v>
      </c>
      <c r="P15" s="464">
        <v>5.7</v>
      </c>
      <c r="Q15" s="465">
        <v>6</v>
      </c>
      <c r="R15" s="465">
        <v>6</v>
      </c>
      <c r="S15" s="465">
        <v>6.3</v>
      </c>
      <c r="T15" s="465">
        <v>6.4</v>
      </c>
      <c r="U15" s="465" t="s">
        <v>48</v>
      </c>
      <c r="V15" s="465" t="s">
        <v>48</v>
      </c>
      <c r="W15" s="465">
        <v>18.3</v>
      </c>
      <c r="X15" s="428">
        <v>15.25</v>
      </c>
      <c r="Y15" s="466">
        <v>5.8</v>
      </c>
      <c r="Z15" s="467">
        <v>6.3</v>
      </c>
      <c r="AA15" s="467">
        <v>6.1</v>
      </c>
      <c r="AB15" s="467">
        <v>6.1</v>
      </c>
      <c r="AC15" s="467">
        <v>6.5</v>
      </c>
      <c r="AD15" s="467" t="s">
        <v>48</v>
      </c>
      <c r="AE15" s="467" t="s">
        <v>48</v>
      </c>
      <c r="AF15" s="467">
        <v>18.499999999999996</v>
      </c>
      <c r="AG15" s="429">
        <v>14.183299999999999</v>
      </c>
      <c r="AH15" s="468">
        <v>5.8</v>
      </c>
      <c r="AI15" s="469">
        <v>5.6</v>
      </c>
      <c r="AJ15" s="469">
        <v>6.1</v>
      </c>
      <c r="AK15" s="469">
        <v>6.1</v>
      </c>
      <c r="AL15" s="469">
        <v>6.2</v>
      </c>
      <c r="AM15" s="469" t="s">
        <v>48</v>
      </c>
      <c r="AN15" s="469" t="s">
        <v>48</v>
      </c>
      <c r="AO15" s="469">
        <v>18</v>
      </c>
      <c r="AP15" s="430">
        <v>18</v>
      </c>
      <c r="AQ15" s="470">
        <v>68.443300000000008</v>
      </c>
      <c r="AR15" s="470">
        <v>61.660600000000002</v>
      </c>
      <c r="AS15" s="471">
        <v>0</v>
      </c>
      <c r="AT15" s="470">
        <v>61.660600000000002</v>
      </c>
      <c r="AU15" s="475" t="s">
        <v>141</v>
      </c>
      <c r="AV15" s="472" t="s">
        <v>56</v>
      </c>
      <c r="AW15" s="472" t="s">
        <v>48</v>
      </c>
      <c r="AX15" s="473" t="s">
        <v>55</v>
      </c>
      <c r="AY15" s="474">
        <v>8</v>
      </c>
      <c r="AZ15" s="474">
        <v>7</v>
      </c>
      <c r="BA15" s="474">
        <v>6</v>
      </c>
      <c r="BB15" s="474">
        <v>9</v>
      </c>
    </row>
    <row r="16" spans="1:54">
      <c r="A16" s="456">
        <v>38</v>
      </c>
      <c r="B16" s="457">
        <v>4</v>
      </c>
      <c r="C16" s="458" t="s">
        <v>179</v>
      </c>
      <c r="D16" s="458" t="s">
        <v>71</v>
      </c>
      <c r="E16" s="459">
        <v>2004</v>
      </c>
      <c r="F16" s="460">
        <v>0</v>
      </c>
      <c r="G16" s="461">
        <v>0</v>
      </c>
      <c r="H16" s="462">
        <v>0</v>
      </c>
      <c r="I16" s="462">
        <v>0</v>
      </c>
      <c r="J16" s="462">
        <v>0</v>
      </c>
      <c r="K16" s="462">
        <v>0</v>
      </c>
      <c r="L16" s="462" t="s">
        <v>48</v>
      </c>
      <c r="M16" s="462" t="s">
        <v>48</v>
      </c>
      <c r="N16" s="463">
        <v>0</v>
      </c>
      <c r="O16" s="427">
        <v>0</v>
      </c>
      <c r="P16" s="464">
        <v>0</v>
      </c>
      <c r="Q16" s="465">
        <v>0</v>
      </c>
      <c r="R16" s="465">
        <v>0</v>
      </c>
      <c r="S16" s="465">
        <v>0</v>
      </c>
      <c r="T16" s="465">
        <v>0</v>
      </c>
      <c r="U16" s="465" t="s">
        <v>48</v>
      </c>
      <c r="V16" s="465" t="s">
        <v>48</v>
      </c>
      <c r="W16" s="465">
        <v>0</v>
      </c>
      <c r="X16" s="428">
        <v>0</v>
      </c>
      <c r="Y16" s="466">
        <v>0</v>
      </c>
      <c r="Z16" s="467">
        <v>0</v>
      </c>
      <c r="AA16" s="467">
        <v>0</v>
      </c>
      <c r="AB16" s="467">
        <v>0</v>
      </c>
      <c r="AC16" s="467">
        <v>0</v>
      </c>
      <c r="AD16" s="467" t="s">
        <v>48</v>
      </c>
      <c r="AE16" s="467" t="s">
        <v>48</v>
      </c>
      <c r="AF16" s="467">
        <v>0</v>
      </c>
      <c r="AG16" s="429">
        <v>0</v>
      </c>
      <c r="AH16" s="468">
        <v>0</v>
      </c>
      <c r="AI16" s="469">
        <v>0</v>
      </c>
      <c r="AJ16" s="469">
        <v>0</v>
      </c>
      <c r="AK16" s="469">
        <v>0</v>
      </c>
      <c r="AL16" s="469">
        <v>0</v>
      </c>
      <c r="AM16" s="469" t="s">
        <v>48</v>
      </c>
      <c r="AN16" s="469" t="s">
        <v>48</v>
      </c>
      <c r="AO16" s="469">
        <v>0</v>
      </c>
      <c r="AP16" s="430">
        <v>0</v>
      </c>
      <c r="AQ16" s="470">
        <v>0</v>
      </c>
      <c r="AR16" s="470">
        <v>0</v>
      </c>
      <c r="AS16" s="471">
        <v>0</v>
      </c>
      <c r="AT16" s="470">
        <v>0</v>
      </c>
      <c r="AU16" s="475" t="s">
        <v>48</v>
      </c>
      <c r="AV16" s="472" t="s">
        <v>48</v>
      </c>
      <c r="AW16" s="472" t="s">
        <v>48</v>
      </c>
      <c r="AX16" s="473" t="s">
        <v>55</v>
      </c>
      <c r="AY16" s="474" t="s">
        <v>48</v>
      </c>
      <c r="AZ16" s="474" t="s">
        <v>48</v>
      </c>
      <c r="BA16" s="474" t="s">
        <v>48</v>
      </c>
      <c r="BB16" s="474" t="s">
        <v>48</v>
      </c>
    </row>
    <row r="17" spans="1:54">
      <c r="A17" s="456">
        <v>28</v>
      </c>
      <c r="B17" s="457">
        <v>5</v>
      </c>
      <c r="C17" s="458" t="s">
        <v>168</v>
      </c>
      <c r="D17" s="458" t="s">
        <v>58</v>
      </c>
      <c r="E17" s="459">
        <v>2002</v>
      </c>
      <c r="F17" s="460">
        <v>0</v>
      </c>
      <c r="G17" s="461">
        <v>5.7</v>
      </c>
      <c r="H17" s="462">
        <v>5.3</v>
      </c>
      <c r="I17" s="462">
        <v>5.4</v>
      </c>
      <c r="J17" s="462">
        <v>5.5</v>
      </c>
      <c r="K17" s="462">
        <v>5.8</v>
      </c>
      <c r="L17" s="462" t="s">
        <v>48</v>
      </c>
      <c r="M17" s="462" t="s">
        <v>48</v>
      </c>
      <c r="N17" s="463">
        <v>16.599999999999998</v>
      </c>
      <c r="O17" s="427">
        <v>18.260000000000002</v>
      </c>
      <c r="P17" s="464">
        <v>4.5999999999999996</v>
      </c>
      <c r="Q17" s="465">
        <v>5.3</v>
      </c>
      <c r="R17" s="465">
        <v>4.8</v>
      </c>
      <c r="S17" s="465">
        <v>4.8</v>
      </c>
      <c r="T17" s="465">
        <v>3.8</v>
      </c>
      <c r="U17" s="465" t="s">
        <v>48</v>
      </c>
      <c r="V17" s="465" t="s">
        <v>48</v>
      </c>
      <c r="W17" s="465">
        <v>14.2</v>
      </c>
      <c r="X17" s="428">
        <v>11.833299999999999</v>
      </c>
      <c r="Y17" s="466">
        <v>5.4</v>
      </c>
      <c r="Z17" s="467">
        <v>4.9000000000000004</v>
      </c>
      <c r="AA17" s="467">
        <v>5</v>
      </c>
      <c r="AB17" s="467">
        <v>5</v>
      </c>
      <c r="AC17" s="467">
        <v>5.5</v>
      </c>
      <c r="AD17" s="467" t="s">
        <v>48</v>
      </c>
      <c r="AE17" s="467" t="s">
        <v>48</v>
      </c>
      <c r="AF17" s="467">
        <v>15.4</v>
      </c>
      <c r="AG17" s="429">
        <v>11.806699999999999</v>
      </c>
      <c r="AH17" s="468">
        <v>4.7</v>
      </c>
      <c r="AI17" s="469">
        <v>5.0999999999999996</v>
      </c>
      <c r="AJ17" s="469">
        <v>4.5999999999999996</v>
      </c>
      <c r="AK17" s="469">
        <v>4.4000000000000004</v>
      </c>
      <c r="AL17" s="469">
        <v>3.6</v>
      </c>
      <c r="AM17" s="469" t="s">
        <v>48</v>
      </c>
      <c r="AN17" s="469" t="s">
        <v>48</v>
      </c>
      <c r="AO17" s="469">
        <v>13.700000000000005</v>
      </c>
      <c r="AP17" s="430">
        <v>13.7</v>
      </c>
      <c r="AQ17" s="470">
        <v>55.599999999999994</v>
      </c>
      <c r="AR17" s="470">
        <v>50.0901</v>
      </c>
      <c r="AS17" s="471">
        <v>0</v>
      </c>
      <c r="AT17" s="470">
        <v>50.0901</v>
      </c>
      <c r="AU17" s="475" t="s">
        <v>48</v>
      </c>
      <c r="AV17" s="472" t="s">
        <v>48</v>
      </c>
      <c r="AW17" s="472" t="s">
        <v>48</v>
      </c>
      <c r="AX17" s="473" t="s">
        <v>59</v>
      </c>
      <c r="AY17" s="474">
        <v>22</v>
      </c>
      <c r="AZ17" s="474">
        <v>28</v>
      </c>
      <c r="BA17" s="474">
        <v>28</v>
      </c>
      <c r="BB17" s="474">
        <v>31</v>
      </c>
    </row>
    <row r="18" spans="1:54">
      <c r="A18" s="456">
        <v>15</v>
      </c>
      <c r="B18" s="457">
        <v>6</v>
      </c>
      <c r="C18" s="458" t="s">
        <v>155</v>
      </c>
      <c r="D18" s="458" t="s">
        <v>54</v>
      </c>
      <c r="E18" s="459">
        <v>2004</v>
      </c>
      <c r="F18" s="460">
        <v>0</v>
      </c>
      <c r="G18" s="461">
        <v>5.4</v>
      </c>
      <c r="H18" s="462">
        <v>5</v>
      </c>
      <c r="I18" s="462">
        <v>5</v>
      </c>
      <c r="J18" s="462">
        <v>4.9000000000000004</v>
      </c>
      <c r="K18" s="462">
        <v>5.6</v>
      </c>
      <c r="L18" s="462" t="s">
        <v>48</v>
      </c>
      <c r="M18" s="462" t="s">
        <v>48</v>
      </c>
      <c r="N18" s="463">
        <v>15.399999999999997</v>
      </c>
      <c r="O18" s="427">
        <v>16.940000000000001</v>
      </c>
      <c r="P18" s="464">
        <v>5.8</v>
      </c>
      <c r="Q18" s="465">
        <v>6.2</v>
      </c>
      <c r="R18" s="465">
        <v>6</v>
      </c>
      <c r="S18" s="465">
        <v>6.2</v>
      </c>
      <c r="T18" s="465">
        <v>6.2</v>
      </c>
      <c r="U18" s="465" t="s">
        <v>48</v>
      </c>
      <c r="V18" s="465" t="s">
        <v>48</v>
      </c>
      <c r="W18" s="465">
        <v>18.399999999999999</v>
      </c>
      <c r="X18" s="428">
        <v>15.333299999999999</v>
      </c>
      <c r="Y18" s="466">
        <v>5.8</v>
      </c>
      <c r="Z18" s="467">
        <v>5.8</v>
      </c>
      <c r="AA18" s="467">
        <v>5.4</v>
      </c>
      <c r="AB18" s="467">
        <v>5.4</v>
      </c>
      <c r="AC18" s="467">
        <v>5.8</v>
      </c>
      <c r="AD18" s="467" t="s">
        <v>48</v>
      </c>
      <c r="AE18" s="467" t="s">
        <v>48</v>
      </c>
      <c r="AF18" s="467">
        <v>17</v>
      </c>
      <c r="AG18" s="429">
        <v>13.033300000000001</v>
      </c>
      <c r="AH18" s="468">
        <v>5.9</v>
      </c>
      <c r="AI18" s="469">
        <v>5.6</v>
      </c>
      <c r="AJ18" s="469">
        <v>5.2</v>
      </c>
      <c r="AK18" s="469">
        <v>6.1</v>
      </c>
      <c r="AL18" s="469">
        <v>5.6</v>
      </c>
      <c r="AM18" s="469" t="s">
        <v>48</v>
      </c>
      <c r="AN18" s="469" t="s">
        <v>48</v>
      </c>
      <c r="AO18" s="469">
        <v>17.099999999999998</v>
      </c>
      <c r="AP18" s="430">
        <v>17.100000000000001</v>
      </c>
      <c r="AQ18" s="470">
        <v>62.406600000000005</v>
      </c>
      <c r="AR18" s="470">
        <v>56.222200000000001</v>
      </c>
      <c r="AS18" s="471">
        <v>0</v>
      </c>
      <c r="AT18" s="470">
        <v>56.222200000000001</v>
      </c>
      <c r="AU18" s="475" t="s">
        <v>48</v>
      </c>
      <c r="AV18" s="472" t="s">
        <v>56</v>
      </c>
      <c r="AW18" s="472" t="s">
        <v>48</v>
      </c>
      <c r="AX18" s="473" t="s">
        <v>55</v>
      </c>
      <c r="AY18" s="474">
        <v>30</v>
      </c>
      <c r="AZ18" s="474">
        <v>6</v>
      </c>
      <c r="BA18" s="474">
        <v>15</v>
      </c>
      <c r="BB18" s="474">
        <v>14</v>
      </c>
    </row>
    <row r="19" spans="1:54">
      <c r="A19" s="456">
        <v>31</v>
      </c>
      <c r="B19" s="457">
        <v>7</v>
      </c>
      <c r="C19" s="458" t="s">
        <v>171</v>
      </c>
      <c r="D19" s="458" t="s">
        <v>54</v>
      </c>
      <c r="E19" s="459">
        <v>2004</v>
      </c>
      <c r="F19" s="460">
        <v>0</v>
      </c>
      <c r="G19" s="461">
        <v>5</v>
      </c>
      <c r="H19" s="462">
        <v>4.8</v>
      </c>
      <c r="I19" s="462">
        <v>5.2</v>
      </c>
      <c r="J19" s="462">
        <v>5</v>
      </c>
      <c r="K19" s="462">
        <v>5.3</v>
      </c>
      <c r="L19" s="462" t="s">
        <v>48</v>
      </c>
      <c r="M19" s="462" t="s">
        <v>48</v>
      </c>
      <c r="N19" s="463">
        <v>15.2</v>
      </c>
      <c r="O19" s="427">
        <v>16.72</v>
      </c>
      <c r="P19" s="464">
        <v>3.7</v>
      </c>
      <c r="Q19" s="465">
        <v>4.4000000000000004</v>
      </c>
      <c r="R19" s="465">
        <v>4.2</v>
      </c>
      <c r="S19" s="465">
        <v>4.5</v>
      </c>
      <c r="T19" s="465">
        <v>3.7</v>
      </c>
      <c r="U19" s="465" t="s">
        <v>48</v>
      </c>
      <c r="V19" s="465" t="s">
        <v>48</v>
      </c>
      <c r="W19" s="465">
        <v>12.3</v>
      </c>
      <c r="X19" s="428">
        <v>10.25</v>
      </c>
      <c r="Y19" s="466">
        <v>4.4000000000000004</v>
      </c>
      <c r="Z19" s="467">
        <v>4.2</v>
      </c>
      <c r="AA19" s="467">
        <v>4.2</v>
      </c>
      <c r="AB19" s="467">
        <v>4.7</v>
      </c>
      <c r="AC19" s="467">
        <v>4.8</v>
      </c>
      <c r="AD19" s="467" t="s">
        <v>48</v>
      </c>
      <c r="AE19" s="467" t="s">
        <v>48</v>
      </c>
      <c r="AF19" s="467">
        <v>13.3</v>
      </c>
      <c r="AG19" s="429">
        <v>10.1967</v>
      </c>
      <c r="AH19" s="468">
        <v>4.5999999999999996</v>
      </c>
      <c r="AI19" s="469">
        <v>4.9000000000000004</v>
      </c>
      <c r="AJ19" s="469">
        <v>4.9000000000000004</v>
      </c>
      <c r="AK19" s="469">
        <v>4.5</v>
      </c>
      <c r="AL19" s="469">
        <v>4.3</v>
      </c>
      <c r="AM19" s="469" t="s">
        <v>48</v>
      </c>
      <c r="AN19" s="469" t="s">
        <v>48</v>
      </c>
      <c r="AO19" s="469">
        <v>13.999999999999996</v>
      </c>
      <c r="AP19" s="430">
        <v>14</v>
      </c>
      <c r="AQ19" s="470">
        <v>51.166699999999999</v>
      </c>
      <c r="AR19" s="470">
        <v>46.0961</v>
      </c>
      <c r="AS19" s="471">
        <v>0</v>
      </c>
      <c r="AT19" s="470">
        <v>46.0961</v>
      </c>
      <c r="AU19" s="475" t="s">
        <v>48</v>
      </c>
      <c r="AV19" s="472" t="s">
        <v>48</v>
      </c>
      <c r="AW19" s="472" t="s">
        <v>48</v>
      </c>
      <c r="AX19" s="473" t="s">
        <v>55</v>
      </c>
      <c r="AY19" s="474">
        <v>32</v>
      </c>
      <c r="AZ19" s="474">
        <v>35</v>
      </c>
      <c r="BA19" s="474">
        <v>37</v>
      </c>
      <c r="BB19" s="474">
        <v>30</v>
      </c>
    </row>
    <row r="20" spans="1:54">
      <c r="A20" s="456">
        <v>16</v>
      </c>
      <c r="B20" s="457">
        <v>8</v>
      </c>
      <c r="C20" s="458" t="s">
        <v>156</v>
      </c>
      <c r="D20" s="458" t="s">
        <v>54</v>
      </c>
      <c r="E20" s="459">
        <v>2003</v>
      </c>
      <c r="F20" s="460">
        <v>0</v>
      </c>
      <c r="G20" s="461">
        <v>5.5</v>
      </c>
      <c r="H20" s="462">
        <v>5.5</v>
      </c>
      <c r="I20" s="462">
        <v>5.6</v>
      </c>
      <c r="J20" s="462">
        <v>5.9</v>
      </c>
      <c r="K20" s="462">
        <v>5.7</v>
      </c>
      <c r="L20" s="462" t="s">
        <v>48</v>
      </c>
      <c r="M20" s="462" t="s">
        <v>48</v>
      </c>
      <c r="N20" s="463">
        <v>16.799999999999997</v>
      </c>
      <c r="O20" s="427">
        <v>18.48</v>
      </c>
      <c r="P20" s="464">
        <v>5.0999999999999996</v>
      </c>
      <c r="Q20" s="465">
        <v>5.6</v>
      </c>
      <c r="R20" s="465">
        <v>5.4</v>
      </c>
      <c r="S20" s="465">
        <v>5.8</v>
      </c>
      <c r="T20" s="465">
        <v>5.8</v>
      </c>
      <c r="U20" s="465" t="s">
        <v>48</v>
      </c>
      <c r="V20" s="465" t="s">
        <v>48</v>
      </c>
      <c r="W20" s="465">
        <v>16.800000000000004</v>
      </c>
      <c r="X20" s="428">
        <v>14</v>
      </c>
      <c r="Y20" s="466">
        <v>5.7</v>
      </c>
      <c r="Z20" s="467">
        <v>5.8</v>
      </c>
      <c r="AA20" s="467">
        <v>5.8</v>
      </c>
      <c r="AB20" s="467">
        <v>5.6</v>
      </c>
      <c r="AC20" s="467">
        <v>5.9</v>
      </c>
      <c r="AD20" s="467" t="s">
        <v>48</v>
      </c>
      <c r="AE20" s="467" t="s">
        <v>48</v>
      </c>
      <c r="AF20" s="467">
        <v>17.299999999999997</v>
      </c>
      <c r="AG20" s="429">
        <v>13.263299999999999</v>
      </c>
      <c r="AH20" s="468">
        <v>5.5</v>
      </c>
      <c r="AI20" s="469">
        <v>5.3</v>
      </c>
      <c r="AJ20" s="469">
        <v>5.5</v>
      </c>
      <c r="AK20" s="469">
        <v>5.7</v>
      </c>
      <c r="AL20" s="469">
        <v>5.5</v>
      </c>
      <c r="AM20" s="469" t="s">
        <v>48</v>
      </c>
      <c r="AN20" s="469" t="s">
        <v>48</v>
      </c>
      <c r="AO20" s="469">
        <v>16.5</v>
      </c>
      <c r="AP20" s="430">
        <v>16.5</v>
      </c>
      <c r="AQ20" s="470">
        <v>62.243300000000005</v>
      </c>
      <c r="AR20" s="470">
        <v>56.075000000000003</v>
      </c>
      <c r="AS20" s="471">
        <v>0</v>
      </c>
      <c r="AT20" s="470">
        <v>56.075000000000003</v>
      </c>
      <c r="AU20" s="475" t="s">
        <v>48</v>
      </c>
      <c r="AV20" s="472" t="s">
        <v>56</v>
      </c>
      <c r="AW20" s="472" t="s">
        <v>48</v>
      </c>
      <c r="AX20" s="473" t="s">
        <v>55</v>
      </c>
      <c r="AY20" s="474">
        <v>19</v>
      </c>
      <c r="AZ20" s="474">
        <v>16</v>
      </c>
      <c r="BA20" s="474">
        <v>13</v>
      </c>
      <c r="BB20" s="474">
        <v>19</v>
      </c>
    </row>
    <row r="21" spans="1:54">
      <c r="A21" s="456">
        <v>32</v>
      </c>
      <c r="B21" s="457">
        <v>9</v>
      </c>
      <c r="C21" s="458" t="s">
        <v>172</v>
      </c>
      <c r="D21" s="458" t="s">
        <v>62</v>
      </c>
      <c r="E21" s="459">
        <v>1999</v>
      </c>
      <c r="F21" s="460">
        <v>0</v>
      </c>
      <c r="G21" s="461">
        <v>4.5</v>
      </c>
      <c r="H21" s="462">
        <v>4.5999999999999996</v>
      </c>
      <c r="I21" s="462">
        <v>4.5</v>
      </c>
      <c r="J21" s="462">
        <v>4.5999999999999996</v>
      </c>
      <c r="K21" s="462">
        <v>4.9000000000000004</v>
      </c>
      <c r="L21" s="462" t="s">
        <v>48</v>
      </c>
      <c r="M21" s="462" t="s">
        <v>48</v>
      </c>
      <c r="N21" s="463">
        <v>13.700000000000003</v>
      </c>
      <c r="O21" s="427">
        <v>15.07</v>
      </c>
      <c r="P21" s="464">
        <v>3.9</v>
      </c>
      <c r="Q21" s="465">
        <v>3.8</v>
      </c>
      <c r="R21" s="465">
        <v>3.6</v>
      </c>
      <c r="S21" s="465">
        <v>4.0999999999999996</v>
      </c>
      <c r="T21" s="465">
        <v>3</v>
      </c>
      <c r="U21" s="465" t="s">
        <v>48</v>
      </c>
      <c r="V21" s="465" t="s">
        <v>48</v>
      </c>
      <c r="W21" s="465">
        <v>11.299999999999999</v>
      </c>
      <c r="X21" s="428">
        <v>9.4167000000000005</v>
      </c>
      <c r="Y21" s="466">
        <v>4.3</v>
      </c>
      <c r="Z21" s="467">
        <v>4.7</v>
      </c>
      <c r="AA21" s="467">
        <v>4.4000000000000004</v>
      </c>
      <c r="AB21" s="467">
        <v>4.5999999999999996</v>
      </c>
      <c r="AC21" s="467">
        <v>4.7</v>
      </c>
      <c r="AD21" s="467" t="s">
        <v>48</v>
      </c>
      <c r="AE21" s="467" t="s">
        <v>48</v>
      </c>
      <c r="AF21" s="467">
        <v>13.7</v>
      </c>
      <c r="AG21" s="429">
        <v>10.503299999999999</v>
      </c>
      <c r="AH21" s="468">
        <v>4.4000000000000004</v>
      </c>
      <c r="AI21" s="469">
        <v>4.5999999999999996</v>
      </c>
      <c r="AJ21" s="469">
        <v>4.8</v>
      </c>
      <c r="AK21" s="469">
        <v>4.5</v>
      </c>
      <c r="AL21" s="469">
        <v>4</v>
      </c>
      <c r="AM21" s="469" t="s">
        <v>48</v>
      </c>
      <c r="AN21" s="469" t="s">
        <v>48</v>
      </c>
      <c r="AO21" s="469">
        <v>13.5</v>
      </c>
      <c r="AP21" s="430">
        <v>13.5</v>
      </c>
      <c r="AQ21" s="470">
        <v>48.489999999999995</v>
      </c>
      <c r="AR21" s="470">
        <v>43.684699999999999</v>
      </c>
      <c r="AS21" s="471">
        <v>0</v>
      </c>
      <c r="AT21" s="470">
        <v>43.684699999999999</v>
      </c>
      <c r="AU21" s="475" t="s">
        <v>48</v>
      </c>
      <c r="AV21" s="472" t="s">
        <v>8</v>
      </c>
      <c r="AW21" s="472" t="s">
        <v>48</v>
      </c>
      <c r="AX21" s="473" t="s">
        <v>59</v>
      </c>
      <c r="AY21" s="474">
        <v>39</v>
      </c>
      <c r="AZ21" s="474">
        <v>37</v>
      </c>
      <c r="BA21" s="474">
        <v>35</v>
      </c>
      <c r="BB21" s="474">
        <v>34</v>
      </c>
    </row>
    <row r="22" spans="1:54">
      <c r="A22" s="456">
        <v>35</v>
      </c>
      <c r="B22" s="457">
        <v>10</v>
      </c>
      <c r="C22" s="458" t="s">
        <v>176</v>
      </c>
      <c r="D22" s="458" t="s">
        <v>174</v>
      </c>
      <c r="E22" s="459">
        <v>2000</v>
      </c>
      <c r="F22" s="460">
        <v>0</v>
      </c>
      <c r="G22" s="461">
        <v>4.8</v>
      </c>
      <c r="H22" s="462">
        <v>5.4</v>
      </c>
      <c r="I22" s="462">
        <v>4.8</v>
      </c>
      <c r="J22" s="462">
        <v>4.7</v>
      </c>
      <c r="K22" s="462">
        <v>5</v>
      </c>
      <c r="L22" s="462" t="s">
        <v>48</v>
      </c>
      <c r="M22" s="462" t="s">
        <v>48</v>
      </c>
      <c r="N22" s="463">
        <v>14.599999999999998</v>
      </c>
      <c r="O22" s="427">
        <v>16.059999999999999</v>
      </c>
      <c r="P22" s="464">
        <v>3.5</v>
      </c>
      <c r="Q22" s="465">
        <v>2.5</v>
      </c>
      <c r="R22" s="465">
        <v>3</v>
      </c>
      <c r="S22" s="465">
        <v>3.5</v>
      </c>
      <c r="T22" s="465">
        <v>3</v>
      </c>
      <c r="U22" s="465" t="s">
        <v>48</v>
      </c>
      <c r="V22" s="465" t="s">
        <v>48</v>
      </c>
      <c r="W22" s="465">
        <v>9.5</v>
      </c>
      <c r="X22" s="428">
        <v>7.9166999999999996</v>
      </c>
      <c r="Y22" s="466">
        <v>3.7</v>
      </c>
      <c r="Z22" s="467">
        <v>4</v>
      </c>
      <c r="AA22" s="467">
        <v>3.7</v>
      </c>
      <c r="AB22" s="467">
        <v>4.3</v>
      </c>
      <c r="AC22" s="467">
        <v>4</v>
      </c>
      <c r="AD22" s="467" t="s">
        <v>48</v>
      </c>
      <c r="AE22" s="467" t="s">
        <v>48</v>
      </c>
      <c r="AF22" s="467">
        <v>11.7</v>
      </c>
      <c r="AG22" s="429">
        <v>8.9700000000000006</v>
      </c>
      <c r="AH22" s="468">
        <v>3.6</v>
      </c>
      <c r="AI22" s="469">
        <v>3.5</v>
      </c>
      <c r="AJ22" s="469">
        <v>4</v>
      </c>
      <c r="AK22" s="469">
        <v>4.2</v>
      </c>
      <c r="AL22" s="469">
        <v>3.2</v>
      </c>
      <c r="AM22" s="469" t="s">
        <v>48</v>
      </c>
      <c r="AN22" s="469" t="s">
        <v>48</v>
      </c>
      <c r="AO22" s="469">
        <v>11.100000000000001</v>
      </c>
      <c r="AP22" s="430">
        <v>11.1</v>
      </c>
      <c r="AQ22" s="470">
        <v>44.046700000000001</v>
      </c>
      <c r="AR22" s="470">
        <v>39.681699999999999</v>
      </c>
      <c r="AS22" s="471">
        <v>0</v>
      </c>
      <c r="AT22" s="470">
        <v>39.681699999999999</v>
      </c>
      <c r="AU22" s="475" t="s">
        <v>48</v>
      </c>
      <c r="AV22" s="472" t="s">
        <v>8</v>
      </c>
      <c r="AW22" s="472" t="s">
        <v>48</v>
      </c>
      <c r="AX22" s="473" t="s">
        <v>55</v>
      </c>
      <c r="AY22" s="474">
        <v>36</v>
      </c>
      <c r="AZ22" s="474">
        <v>38</v>
      </c>
      <c r="BA22" s="474">
        <v>40</v>
      </c>
      <c r="BB22" s="474">
        <v>39</v>
      </c>
    </row>
    <row r="23" spans="1:54">
      <c r="A23" s="456">
        <v>22</v>
      </c>
      <c r="B23" s="457">
        <v>11</v>
      </c>
      <c r="C23" s="458" t="s">
        <v>162</v>
      </c>
      <c r="D23" s="458" t="s">
        <v>54</v>
      </c>
      <c r="E23" s="459">
        <v>2004</v>
      </c>
      <c r="F23" s="460">
        <v>0</v>
      </c>
      <c r="G23" s="461">
        <v>5.2</v>
      </c>
      <c r="H23" s="462">
        <v>5.3</v>
      </c>
      <c r="I23" s="462">
        <v>5.5</v>
      </c>
      <c r="J23" s="462">
        <v>5.7</v>
      </c>
      <c r="K23" s="462">
        <v>6.1</v>
      </c>
      <c r="L23" s="462" t="s">
        <v>48</v>
      </c>
      <c r="M23" s="462" t="s">
        <v>48</v>
      </c>
      <c r="N23" s="463">
        <v>16.499999999999996</v>
      </c>
      <c r="O23" s="427">
        <v>18.149999999999999</v>
      </c>
      <c r="P23" s="464">
        <v>4.7</v>
      </c>
      <c r="Q23" s="465">
        <v>4.9000000000000004</v>
      </c>
      <c r="R23" s="465">
        <v>4.9000000000000004</v>
      </c>
      <c r="S23" s="465">
        <v>5.5</v>
      </c>
      <c r="T23" s="465">
        <v>5.6</v>
      </c>
      <c r="U23" s="465" t="s">
        <v>48</v>
      </c>
      <c r="V23" s="465" t="s">
        <v>48</v>
      </c>
      <c r="W23" s="465">
        <v>15.3</v>
      </c>
      <c r="X23" s="428">
        <v>12.75</v>
      </c>
      <c r="Y23" s="466">
        <v>5.4</v>
      </c>
      <c r="Z23" s="467">
        <v>5.6</v>
      </c>
      <c r="AA23" s="467">
        <v>5.6</v>
      </c>
      <c r="AB23" s="467">
        <v>5</v>
      </c>
      <c r="AC23" s="467">
        <v>5</v>
      </c>
      <c r="AD23" s="467" t="s">
        <v>48</v>
      </c>
      <c r="AE23" s="467" t="s">
        <v>48</v>
      </c>
      <c r="AF23" s="467">
        <v>16</v>
      </c>
      <c r="AG23" s="429">
        <v>12.2667</v>
      </c>
      <c r="AH23" s="468">
        <v>5.4</v>
      </c>
      <c r="AI23" s="469">
        <v>5.4</v>
      </c>
      <c r="AJ23" s="469">
        <v>5</v>
      </c>
      <c r="AK23" s="469">
        <v>5.4</v>
      </c>
      <c r="AL23" s="469">
        <v>5.3</v>
      </c>
      <c r="AM23" s="469" t="s">
        <v>48</v>
      </c>
      <c r="AN23" s="469" t="s">
        <v>48</v>
      </c>
      <c r="AO23" s="469">
        <v>16.100000000000001</v>
      </c>
      <c r="AP23" s="430">
        <v>16.100000000000001</v>
      </c>
      <c r="AQ23" s="470">
        <v>59.2667</v>
      </c>
      <c r="AR23" s="470">
        <v>53.3934</v>
      </c>
      <c r="AS23" s="471">
        <v>0</v>
      </c>
      <c r="AT23" s="470">
        <v>53.3934</v>
      </c>
      <c r="AU23" s="475" t="s">
        <v>48</v>
      </c>
      <c r="AV23" s="472" t="s">
        <v>56</v>
      </c>
      <c r="AW23" s="472" t="s">
        <v>48</v>
      </c>
      <c r="AX23" s="473" t="s">
        <v>55</v>
      </c>
      <c r="AY23" s="474">
        <v>23</v>
      </c>
      <c r="AZ23" s="474">
        <v>25</v>
      </c>
      <c r="BA23" s="474">
        <v>23</v>
      </c>
      <c r="BB23" s="474">
        <v>20</v>
      </c>
    </row>
    <row r="24" spans="1:54">
      <c r="A24" s="456">
        <v>17</v>
      </c>
      <c r="B24" s="457">
        <v>12</v>
      </c>
      <c r="C24" s="458" t="s">
        <v>157</v>
      </c>
      <c r="D24" s="458" t="s">
        <v>62</v>
      </c>
      <c r="E24" s="459">
        <v>2004</v>
      </c>
      <c r="F24" s="460">
        <v>0</v>
      </c>
      <c r="G24" s="461">
        <v>5.7</v>
      </c>
      <c r="H24" s="462">
        <v>5.6</v>
      </c>
      <c r="I24" s="462">
        <v>5.7</v>
      </c>
      <c r="J24" s="462">
        <v>6</v>
      </c>
      <c r="K24" s="462">
        <v>6.4</v>
      </c>
      <c r="L24" s="462" t="s">
        <v>48</v>
      </c>
      <c r="M24" s="462" t="s">
        <v>48</v>
      </c>
      <c r="N24" s="463">
        <v>17.399999999999999</v>
      </c>
      <c r="O24" s="427">
        <v>19.14</v>
      </c>
      <c r="P24" s="464">
        <v>5.2</v>
      </c>
      <c r="Q24" s="465">
        <v>5.8</v>
      </c>
      <c r="R24" s="465">
        <v>4.8</v>
      </c>
      <c r="S24" s="465">
        <v>5.8</v>
      </c>
      <c r="T24" s="465">
        <v>5.3</v>
      </c>
      <c r="U24" s="465" t="s">
        <v>48</v>
      </c>
      <c r="V24" s="465" t="s">
        <v>48</v>
      </c>
      <c r="W24" s="465">
        <v>16.3</v>
      </c>
      <c r="X24" s="428">
        <v>13.583299999999999</v>
      </c>
      <c r="Y24" s="466">
        <v>5.3</v>
      </c>
      <c r="Z24" s="467">
        <v>5.5</v>
      </c>
      <c r="AA24" s="467">
        <v>5</v>
      </c>
      <c r="AB24" s="467">
        <v>5.2</v>
      </c>
      <c r="AC24" s="467">
        <v>5.2</v>
      </c>
      <c r="AD24" s="467" t="s">
        <v>48</v>
      </c>
      <c r="AE24" s="467" t="s">
        <v>48</v>
      </c>
      <c r="AF24" s="467">
        <v>15.7</v>
      </c>
      <c r="AG24" s="429">
        <v>12.0367</v>
      </c>
      <c r="AH24" s="468">
        <v>5.7</v>
      </c>
      <c r="AI24" s="469">
        <v>5.6</v>
      </c>
      <c r="AJ24" s="469">
        <v>5.4</v>
      </c>
      <c r="AK24" s="469">
        <v>6</v>
      </c>
      <c r="AL24" s="469">
        <v>5.6</v>
      </c>
      <c r="AM24" s="469" t="s">
        <v>48</v>
      </c>
      <c r="AN24" s="469" t="s">
        <v>48</v>
      </c>
      <c r="AO24" s="469">
        <v>16.900000000000006</v>
      </c>
      <c r="AP24" s="430">
        <v>16.899999999999999</v>
      </c>
      <c r="AQ24" s="470">
        <v>61.660000000000004</v>
      </c>
      <c r="AR24" s="470">
        <v>55.549500000000002</v>
      </c>
      <c r="AS24" s="471">
        <v>0</v>
      </c>
      <c r="AT24" s="470">
        <v>55.549500000000002</v>
      </c>
      <c r="AU24" s="475" t="s">
        <v>48</v>
      </c>
      <c r="AV24" s="472" t="s">
        <v>56</v>
      </c>
      <c r="AW24" s="472" t="s">
        <v>48</v>
      </c>
      <c r="AX24" s="473" t="s">
        <v>59</v>
      </c>
      <c r="AY24" s="474">
        <v>13</v>
      </c>
      <c r="AZ24" s="474">
        <v>19</v>
      </c>
      <c r="BA24" s="474">
        <v>26</v>
      </c>
      <c r="BB24" s="474">
        <v>15</v>
      </c>
    </row>
    <row r="25" spans="1:54">
      <c r="A25" s="456">
        <v>9</v>
      </c>
      <c r="B25" s="457">
        <v>13</v>
      </c>
      <c r="C25" s="458" t="s">
        <v>149</v>
      </c>
      <c r="D25" s="458" t="s">
        <v>58</v>
      </c>
      <c r="E25" s="459">
        <v>2002</v>
      </c>
      <c r="F25" s="460">
        <v>0</v>
      </c>
      <c r="G25" s="461">
        <v>6.3</v>
      </c>
      <c r="H25" s="462">
        <v>6.1</v>
      </c>
      <c r="I25" s="462">
        <v>6.7</v>
      </c>
      <c r="J25" s="462">
        <v>6.6</v>
      </c>
      <c r="K25" s="462">
        <v>6.8</v>
      </c>
      <c r="L25" s="462" t="s">
        <v>48</v>
      </c>
      <c r="M25" s="462" t="s">
        <v>48</v>
      </c>
      <c r="N25" s="463">
        <v>19.599999999999994</v>
      </c>
      <c r="O25" s="427">
        <v>21.56</v>
      </c>
      <c r="P25" s="464">
        <v>5.9</v>
      </c>
      <c r="Q25" s="465">
        <v>6</v>
      </c>
      <c r="R25" s="465">
        <v>5.3</v>
      </c>
      <c r="S25" s="465">
        <v>5.9</v>
      </c>
      <c r="T25" s="465">
        <v>5.7</v>
      </c>
      <c r="U25" s="465" t="s">
        <v>48</v>
      </c>
      <c r="V25" s="465" t="s">
        <v>48</v>
      </c>
      <c r="W25" s="465">
        <v>17.5</v>
      </c>
      <c r="X25" s="428">
        <v>14.583299999999999</v>
      </c>
      <c r="Y25" s="466">
        <v>5.8</v>
      </c>
      <c r="Z25" s="467">
        <v>5.9</v>
      </c>
      <c r="AA25" s="467">
        <v>6</v>
      </c>
      <c r="AB25" s="467">
        <v>6.1</v>
      </c>
      <c r="AC25" s="467">
        <v>6.5</v>
      </c>
      <c r="AD25" s="467" t="s">
        <v>48</v>
      </c>
      <c r="AE25" s="467" t="s">
        <v>48</v>
      </c>
      <c r="AF25" s="467">
        <v>17.999999999999996</v>
      </c>
      <c r="AG25" s="429">
        <v>13.8</v>
      </c>
      <c r="AH25" s="468">
        <v>6</v>
      </c>
      <c r="AI25" s="469">
        <v>6</v>
      </c>
      <c r="AJ25" s="469">
        <v>5.9</v>
      </c>
      <c r="AK25" s="469">
        <v>6.2</v>
      </c>
      <c r="AL25" s="469">
        <v>5.5</v>
      </c>
      <c r="AM25" s="469" t="s">
        <v>48</v>
      </c>
      <c r="AN25" s="469" t="s">
        <v>48</v>
      </c>
      <c r="AO25" s="469">
        <v>17.899999999999999</v>
      </c>
      <c r="AP25" s="430">
        <v>17.899999999999999</v>
      </c>
      <c r="AQ25" s="470">
        <v>67.843299999999999</v>
      </c>
      <c r="AR25" s="470">
        <v>61.120100000000001</v>
      </c>
      <c r="AS25" s="471">
        <v>0</v>
      </c>
      <c r="AT25" s="470">
        <v>61.120100000000001</v>
      </c>
      <c r="AU25" s="475" t="s">
        <v>141</v>
      </c>
      <c r="AV25" s="472" t="s">
        <v>56</v>
      </c>
      <c r="AW25" s="472" t="s">
        <v>48</v>
      </c>
      <c r="AX25" s="473" t="s">
        <v>59</v>
      </c>
      <c r="AY25" s="474">
        <v>4</v>
      </c>
      <c r="AZ25" s="474">
        <v>10</v>
      </c>
      <c r="BA25" s="474">
        <v>10</v>
      </c>
      <c r="BB25" s="474">
        <v>10</v>
      </c>
    </row>
    <row r="26" spans="1:54">
      <c r="A26" s="456">
        <v>12</v>
      </c>
      <c r="B26" s="457">
        <v>14</v>
      </c>
      <c r="C26" s="458" t="s">
        <v>152</v>
      </c>
      <c r="D26" s="458" t="s">
        <v>58</v>
      </c>
      <c r="E26" s="459">
        <v>2004</v>
      </c>
      <c r="F26" s="460">
        <v>0</v>
      </c>
      <c r="G26" s="461">
        <v>6</v>
      </c>
      <c r="H26" s="462">
        <v>5.7</v>
      </c>
      <c r="I26" s="462">
        <v>5.9</v>
      </c>
      <c r="J26" s="462">
        <v>6.1</v>
      </c>
      <c r="K26" s="462">
        <v>6.5</v>
      </c>
      <c r="L26" s="462" t="s">
        <v>48</v>
      </c>
      <c r="M26" s="462" t="s">
        <v>48</v>
      </c>
      <c r="N26" s="463">
        <v>18.000000000000004</v>
      </c>
      <c r="O26" s="427">
        <v>19.8</v>
      </c>
      <c r="P26" s="464">
        <v>4.5999999999999996</v>
      </c>
      <c r="Q26" s="465">
        <v>6.1</v>
      </c>
      <c r="R26" s="465">
        <v>5.4</v>
      </c>
      <c r="S26" s="465">
        <v>5.7</v>
      </c>
      <c r="T26" s="465">
        <v>5.7</v>
      </c>
      <c r="U26" s="465" t="s">
        <v>48</v>
      </c>
      <c r="V26" s="465" t="s">
        <v>48</v>
      </c>
      <c r="W26" s="465">
        <v>16.799999999999997</v>
      </c>
      <c r="X26" s="428">
        <v>14</v>
      </c>
      <c r="Y26" s="466">
        <v>5.7</v>
      </c>
      <c r="Z26" s="467">
        <v>5.4</v>
      </c>
      <c r="AA26" s="467">
        <v>5.5</v>
      </c>
      <c r="AB26" s="467">
        <v>5.9</v>
      </c>
      <c r="AC26" s="467">
        <v>6.3</v>
      </c>
      <c r="AD26" s="467" t="s">
        <v>48</v>
      </c>
      <c r="AE26" s="467" t="s">
        <v>48</v>
      </c>
      <c r="AF26" s="467">
        <v>17.100000000000001</v>
      </c>
      <c r="AG26" s="429">
        <v>13.11</v>
      </c>
      <c r="AH26" s="468">
        <v>5.3</v>
      </c>
      <c r="AI26" s="469">
        <v>6.1</v>
      </c>
      <c r="AJ26" s="469">
        <v>5.8</v>
      </c>
      <c r="AK26" s="469">
        <v>5.8</v>
      </c>
      <c r="AL26" s="469">
        <v>5.8</v>
      </c>
      <c r="AM26" s="469" t="s">
        <v>48</v>
      </c>
      <c r="AN26" s="469" t="s">
        <v>48</v>
      </c>
      <c r="AO26" s="469">
        <v>17.400000000000002</v>
      </c>
      <c r="AP26" s="430">
        <v>17.399999999999999</v>
      </c>
      <c r="AQ26" s="470">
        <v>64.31</v>
      </c>
      <c r="AR26" s="470">
        <v>57.936900000000001</v>
      </c>
      <c r="AS26" s="471">
        <v>0</v>
      </c>
      <c r="AT26" s="470">
        <v>57.936900000000001</v>
      </c>
      <c r="AU26" s="475" t="s">
        <v>48</v>
      </c>
      <c r="AV26" s="472" t="s">
        <v>56</v>
      </c>
      <c r="AW26" s="472" t="s">
        <v>48</v>
      </c>
      <c r="AX26" s="473" t="s">
        <v>59</v>
      </c>
      <c r="AY26" s="474">
        <v>12</v>
      </c>
      <c r="AZ26" s="474">
        <v>16</v>
      </c>
      <c r="BA26" s="474">
        <v>14</v>
      </c>
      <c r="BB26" s="474">
        <v>13</v>
      </c>
    </row>
    <row r="27" spans="1:54">
      <c r="A27" s="456">
        <v>33</v>
      </c>
      <c r="B27" s="457">
        <v>15</v>
      </c>
      <c r="C27" s="458" t="s">
        <v>173</v>
      </c>
      <c r="D27" s="458" t="s">
        <v>174</v>
      </c>
      <c r="E27" s="459">
        <v>1993</v>
      </c>
      <c r="F27" s="460">
        <v>0</v>
      </c>
      <c r="G27" s="461">
        <v>4.2</v>
      </c>
      <c r="H27" s="462">
        <v>4.4000000000000004</v>
      </c>
      <c r="I27" s="462">
        <v>3.9</v>
      </c>
      <c r="J27" s="462">
        <v>4.4000000000000004</v>
      </c>
      <c r="K27" s="462">
        <v>4.8</v>
      </c>
      <c r="L27" s="462" t="s">
        <v>48</v>
      </c>
      <c r="M27" s="462" t="s">
        <v>48</v>
      </c>
      <c r="N27" s="463">
        <v>13.000000000000002</v>
      </c>
      <c r="O27" s="427">
        <v>14.3</v>
      </c>
      <c r="P27" s="464">
        <v>4</v>
      </c>
      <c r="Q27" s="465">
        <v>4.0999999999999996</v>
      </c>
      <c r="R27" s="465">
        <v>3.7</v>
      </c>
      <c r="S27" s="465">
        <v>3.8</v>
      </c>
      <c r="T27" s="465">
        <v>4</v>
      </c>
      <c r="U27" s="465" t="s">
        <v>48</v>
      </c>
      <c r="V27" s="465" t="s">
        <v>48</v>
      </c>
      <c r="W27" s="465">
        <v>11.8</v>
      </c>
      <c r="X27" s="428">
        <v>9.8332999999999995</v>
      </c>
      <c r="Y27" s="466">
        <v>4.5</v>
      </c>
      <c r="Z27" s="467">
        <v>4.5999999999999996</v>
      </c>
      <c r="AA27" s="467">
        <v>4</v>
      </c>
      <c r="AB27" s="467">
        <v>4.5</v>
      </c>
      <c r="AC27" s="467">
        <v>4.8</v>
      </c>
      <c r="AD27" s="467" t="s">
        <v>48</v>
      </c>
      <c r="AE27" s="467" t="s">
        <v>48</v>
      </c>
      <c r="AF27" s="467">
        <v>13.600000000000001</v>
      </c>
      <c r="AG27" s="429">
        <v>10.4267</v>
      </c>
      <c r="AH27" s="468">
        <v>4.0999999999999996</v>
      </c>
      <c r="AI27" s="469">
        <v>4.8</v>
      </c>
      <c r="AJ27" s="469">
        <v>3.6</v>
      </c>
      <c r="AK27" s="469">
        <v>4.2</v>
      </c>
      <c r="AL27" s="469">
        <v>4.5</v>
      </c>
      <c r="AM27" s="469" t="s">
        <v>48</v>
      </c>
      <c r="AN27" s="469" t="s">
        <v>48</v>
      </c>
      <c r="AO27" s="469">
        <v>12.799999999999999</v>
      </c>
      <c r="AP27" s="430">
        <v>12.8</v>
      </c>
      <c r="AQ27" s="470">
        <v>47.36</v>
      </c>
      <c r="AR27" s="470">
        <v>42.666699999999999</v>
      </c>
      <c r="AS27" s="471">
        <v>0</v>
      </c>
      <c r="AT27" s="470">
        <v>42.666699999999999</v>
      </c>
      <c r="AU27" s="475" t="s">
        <v>48</v>
      </c>
      <c r="AV27" s="472" t="s">
        <v>8</v>
      </c>
      <c r="AW27" s="472" t="s">
        <v>48</v>
      </c>
      <c r="AX27" s="473" t="s">
        <v>55</v>
      </c>
      <c r="AY27" s="474">
        <v>40</v>
      </c>
      <c r="AZ27" s="474">
        <v>36</v>
      </c>
      <c r="BA27" s="474">
        <v>36</v>
      </c>
      <c r="BB27" s="474">
        <v>37</v>
      </c>
    </row>
    <row r="28" spans="1:54">
      <c r="A28" s="456">
        <v>6</v>
      </c>
      <c r="B28" s="457">
        <v>16</v>
      </c>
      <c r="C28" s="458" t="s">
        <v>146</v>
      </c>
      <c r="D28" s="458" t="s">
        <v>58</v>
      </c>
      <c r="E28" s="459">
        <v>2003</v>
      </c>
      <c r="F28" s="460">
        <v>0</v>
      </c>
      <c r="G28" s="461">
        <v>6.5</v>
      </c>
      <c r="H28" s="462">
        <v>6.3</v>
      </c>
      <c r="I28" s="462">
        <v>6.1</v>
      </c>
      <c r="J28" s="462">
        <v>6.5</v>
      </c>
      <c r="K28" s="462">
        <v>6.7</v>
      </c>
      <c r="L28" s="462" t="s">
        <v>48</v>
      </c>
      <c r="M28" s="462" t="s">
        <v>48</v>
      </c>
      <c r="N28" s="463">
        <v>19.300000000000004</v>
      </c>
      <c r="O28" s="427">
        <v>21.23</v>
      </c>
      <c r="P28" s="464">
        <v>6.3</v>
      </c>
      <c r="Q28" s="465">
        <v>5.9</v>
      </c>
      <c r="R28" s="465">
        <v>5.8</v>
      </c>
      <c r="S28" s="465">
        <v>5.8</v>
      </c>
      <c r="T28" s="465">
        <v>5.8</v>
      </c>
      <c r="U28" s="465" t="s">
        <v>48</v>
      </c>
      <c r="V28" s="465" t="s">
        <v>48</v>
      </c>
      <c r="W28" s="465">
        <v>17.5</v>
      </c>
      <c r="X28" s="428">
        <v>14.583299999999999</v>
      </c>
      <c r="Y28" s="466">
        <v>6.1</v>
      </c>
      <c r="Z28" s="467">
        <v>6</v>
      </c>
      <c r="AA28" s="467">
        <v>5.7</v>
      </c>
      <c r="AB28" s="467">
        <v>6.2</v>
      </c>
      <c r="AC28" s="467">
        <v>6</v>
      </c>
      <c r="AD28" s="467" t="s">
        <v>48</v>
      </c>
      <c r="AE28" s="467" t="s">
        <v>48</v>
      </c>
      <c r="AF28" s="467">
        <v>18.100000000000001</v>
      </c>
      <c r="AG28" s="429">
        <v>13.8767</v>
      </c>
      <c r="AH28" s="468">
        <v>6.3</v>
      </c>
      <c r="AI28" s="469">
        <v>7</v>
      </c>
      <c r="AJ28" s="469">
        <v>6.2</v>
      </c>
      <c r="AK28" s="469">
        <v>6.4</v>
      </c>
      <c r="AL28" s="469">
        <v>6.2</v>
      </c>
      <c r="AM28" s="469" t="s">
        <v>48</v>
      </c>
      <c r="AN28" s="469" t="s">
        <v>48</v>
      </c>
      <c r="AO28" s="469">
        <v>18.900000000000002</v>
      </c>
      <c r="AP28" s="430">
        <v>18.899999999999999</v>
      </c>
      <c r="AQ28" s="470">
        <v>68.59</v>
      </c>
      <c r="AR28" s="470">
        <v>61.7928</v>
      </c>
      <c r="AS28" s="471">
        <v>0</v>
      </c>
      <c r="AT28" s="470">
        <v>61.7928</v>
      </c>
      <c r="AU28" s="475" t="s">
        <v>141</v>
      </c>
      <c r="AV28" s="472" t="s">
        <v>56</v>
      </c>
      <c r="AW28" s="472" t="s">
        <v>48</v>
      </c>
      <c r="AX28" s="473" t="s">
        <v>59</v>
      </c>
      <c r="AY28" s="474">
        <v>7</v>
      </c>
      <c r="AZ28" s="474">
        <v>10</v>
      </c>
      <c r="BA28" s="474">
        <v>9</v>
      </c>
      <c r="BB28" s="474">
        <v>6</v>
      </c>
    </row>
    <row r="29" spans="1:54">
      <c r="A29" s="456">
        <v>2</v>
      </c>
      <c r="B29" s="457">
        <v>17</v>
      </c>
      <c r="C29" s="458" t="s">
        <v>142</v>
      </c>
      <c r="D29" s="458" t="s">
        <v>71</v>
      </c>
      <c r="E29" s="459">
        <v>2004</v>
      </c>
      <c r="F29" s="460">
        <v>0</v>
      </c>
      <c r="G29" s="461">
        <v>6.2</v>
      </c>
      <c r="H29" s="462">
        <v>6.8</v>
      </c>
      <c r="I29" s="462">
        <v>6.3</v>
      </c>
      <c r="J29" s="462">
        <v>6.4</v>
      </c>
      <c r="K29" s="462">
        <v>7</v>
      </c>
      <c r="L29" s="462" t="s">
        <v>48</v>
      </c>
      <c r="M29" s="462" t="s">
        <v>48</v>
      </c>
      <c r="N29" s="463">
        <v>19.500000000000004</v>
      </c>
      <c r="O29" s="427">
        <v>21.45</v>
      </c>
      <c r="P29" s="464">
        <v>6.7</v>
      </c>
      <c r="Q29" s="465">
        <v>6.8</v>
      </c>
      <c r="R29" s="465">
        <v>6.7</v>
      </c>
      <c r="S29" s="465">
        <v>6.4</v>
      </c>
      <c r="T29" s="465">
        <v>6.5</v>
      </c>
      <c r="U29" s="465" t="s">
        <v>48</v>
      </c>
      <c r="V29" s="465" t="s">
        <v>48</v>
      </c>
      <c r="W29" s="465">
        <v>19.899999999999999</v>
      </c>
      <c r="X29" s="428">
        <v>16.583300000000001</v>
      </c>
      <c r="Y29" s="466">
        <v>6.8</v>
      </c>
      <c r="Z29" s="467">
        <v>7.2</v>
      </c>
      <c r="AA29" s="467">
        <v>6.6</v>
      </c>
      <c r="AB29" s="467">
        <v>6.5</v>
      </c>
      <c r="AC29" s="467">
        <v>6.8</v>
      </c>
      <c r="AD29" s="467" t="s">
        <v>48</v>
      </c>
      <c r="AE29" s="467" t="s">
        <v>48</v>
      </c>
      <c r="AF29" s="467">
        <v>20.2</v>
      </c>
      <c r="AG29" s="429">
        <v>15.486700000000001</v>
      </c>
      <c r="AH29" s="468">
        <v>6.6</v>
      </c>
      <c r="AI29" s="469">
        <v>7.4</v>
      </c>
      <c r="AJ29" s="469">
        <v>6.4</v>
      </c>
      <c r="AK29" s="469">
        <v>6.7</v>
      </c>
      <c r="AL29" s="469">
        <v>6.4</v>
      </c>
      <c r="AM29" s="469" t="s">
        <v>48</v>
      </c>
      <c r="AN29" s="469" t="s">
        <v>48</v>
      </c>
      <c r="AO29" s="469">
        <v>19.700000000000003</v>
      </c>
      <c r="AP29" s="430">
        <v>19.7</v>
      </c>
      <c r="AQ29" s="470">
        <v>73.22</v>
      </c>
      <c r="AR29" s="470">
        <v>65.963999999999999</v>
      </c>
      <c r="AS29" s="471">
        <v>0</v>
      </c>
      <c r="AT29" s="470">
        <v>65.963999999999999</v>
      </c>
      <c r="AU29" s="475" t="s">
        <v>141</v>
      </c>
      <c r="AV29" s="472" t="s">
        <v>56</v>
      </c>
      <c r="AW29" s="472" t="s">
        <v>48</v>
      </c>
      <c r="AX29" s="473" t="s">
        <v>55</v>
      </c>
      <c r="AY29" s="474">
        <v>5</v>
      </c>
      <c r="AZ29" s="474">
        <v>2</v>
      </c>
      <c r="BA29" s="474">
        <v>2</v>
      </c>
      <c r="BB29" s="474">
        <v>2</v>
      </c>
    </row>
    <row r="30" spans="1:54">
      <c r="A30" s="456">
        <v>14</v>
      </c>
      <c r="B30" s="457">
        <v>18</v>
      </c>
      <c r="C30" s="458" t="s">
        <v>154</v>
      </c>
      <c r="D30" s="458" t="s">
        <v>62</v>
      </c>
      <c r="E30" s="459">
        <v>2004</v>
      </c>
      <c r="F30" s="460">
        <v>0</v>
      </c>
      <c r="G30" s="461">
        <v>5.6</v>
      </c>
      <c r="H30" s="462">
        <v>5.8</v>
      </c>
      <c r="I30" s="462">
        <v>6</v>
      </c>
      <c r="J30" s="462">
        <v>5.7</v>
      </c>
      <c r="K30" s="462">
        <v>5.6</v>
      </c>
      <c r="L30" s="462" t="s">
        <v>48</v>
      </c>
      <c r="M30" s="462" t="s">
        <v>48</v>
      </c>
      <c r="N30" s="463">
        <v>17.099999999999994</v>
      </c>
      <c r="O30" s="427">
        <v>18.809999999999999</v>
      </c>
      <c r="P30" s="464">
        <v>4.5999999999999996</v>
      </c>
      <c r="Q30" s="465">
        <v>5.6</v>
      </c>
      <c r="R30" s="465">
        <v>4.5999999999999996</v>
      </c>
      <c r="S30" s="465">
        <v>5.7</v>
      </c>
      <c r="T30" s="465">
        <v>5</v>
      </c>
      <c r="U30" s="465" t="s">
        <v>48</v>
      </c>
      <c r="V30" s="465" t="s">
        <v>48</v>
      </c>
      <c r="W30" s="465">
        <v>15.200000000000001</v>
      </c>
      <c r="X30" s="428">
        <v>12.666700000000001</v>
      </c>
      <c r="Y30" s="466">
        <v>6</v>
      </c>
      <c r="Z30" s="467">
        <v>6.1</v>
      </c>
      <c r="AA30" s="467">
        <v>6.1</v>
      </c>
      <c r="AB30" s="467">
        <v>5.6</v>
      </c>
      <c r="AC30" s="467">
        <v>5.8</v>
      </c>
      <c r="AD30" s="467" t="s">
        <v>48</v>
      </c>
      <c r="AE30" s="467" t="s">
        <v>48</v>
      </c>
      <c r="AF30" s="467">
        <v>17.899999999999999</v>
      </c>
      <c r="AG30" s="429">
        <v>13.7233</v>
      </c>
      <c r="AH30" s="468">
        <v>5.0999999999999996</v>
      </c>
      <c r="AI30" s="469">
        <v>6.4</v>
      </c>
      <c r="AJ30" s="469">
        <v>5.7</v>
      </c>
      <c r="AK30" s="469">
        <v>6.3</v>
      </c>
      <c r="AL30" s="469">
        <v>5.6</v>
      </c>
      <c r="AM30" s="469" t="s">
        <v>48</v>
      </c>
      <c r="AN30" s="469" t="s">
        <v>48</v>
      </c>
      <c r="AO30" s="469">
        <v>17.600000000000001</v>
      </c>
      <c r="AP30" s="430">
        <v>17.600000000000001</v>
      </c>
      <c r="AQ30" s="470">
        <v>62.800000000000004</v>
      </c>
      <c r="AR30" s="470">
        <v>56.576599999999999</v>
      </c>
      <c r="AS30" s="471">
        <v>0</v>
      </c>
      <c r="AT30" s="470">
        <v>56.576599999999999</v>
      </c>
      <c r="AU30" s="475" t="s">
        <v>48</v>
      </c>
      <c r="AV30" s="472" t="s">
        <v>56</v>
      </c>
      <c r="AW30" s="472" t="s">
        <v>48</v>
      </c>
      <c r="AX30" s="473" t="s">
        <v>59</v>
      </c>
      <c r="AY30" s="474">
        <v>16</v>
      </c>
      <c r="AZ30" s="474">
        <v>26</v>
      </c>
      <c r="BA30" s="474">
        <v>11</v>
      </c>
      <c r="BB30" s="474">
        <v>12</v>
      </c>
    </row>
    <row r="31" spans="1:54">
      <c r="A31" s="456">
        <v>38</v>
      </c>
      <c r="B31" s="457">
        <v>19</v>
      </c>
      <c r="C31" s="458" t="s">
        <v>180</v>
      </c>
      <c r="D31" s="458" t="s">
        <v>71</v>
      </c>
      <c r="E31" s="459">
        <v>2004</v>
      </c>
      <c r="F31" s="460">
        <v>0</v>
      </c>
      <c r="G31" s="461">
        <v>0</v>
      </c>
      <c r="H31" s="462">
        <v>0</v>
      </c>
      <c r="I31" s="462">
        <v>0</v>
      </c>
      <c r="J31" s="462">
        <v>0</v>
      </c>
      <c r="K31" s="462">
        <v>0</v>
      </c>
      <c r="L31" s="462" t="s">
        <v>48</v>
      </c>
      <c r="M31" s="462" t="s">
        <v>48</v>
      </c>
      <c r="N31" s="463">
        <v>0</v>
      </c>
      <c r="O31" s="427">
        <v>0</v>
      </c>
      <c r="P31" s="464">
        <v>0</v>
      </c>
      <c r="Q31" s="465">
        <v>0</v>
      </c>
      <c r="R31" s="465">
        <v>0</v>
      </c>
      <c r="S31" s="465">
        <v>0</v>
      </c>
      <c r="T31" s="465">
        <v>0</v>
      </c>
      <c r="U31" s="465" t="s">
        <v>48</v>
      </c>
      <c r="V31" s="465" t="s">
        <v>48</v>
      </c>
      <c r="W31" s="465">
        <v>0</v>
      </c>
      <c r="X31" s="428">
        <v>0</v>
      </c>
      <c r="Y31" s="466">
        <v>0</v>
      </c>
      <c r="Z31" s="467">
        <v>0</v>
      </c>
      <c r="AA31" s="467">
        <v>0</v>
      </c>
      <c r="AB31" s="467">
        <v>0</v>
      </c>
      <c r="AC31" s="467">
        <v>0</v>
      </c>
      <c r="AD31" s="467" t="s">
        <v>48</v>
      </c>
      <c r="AE31" s="467" t="s">
        <v>48</v>
      </c>
      <c r="AF31" s="467">
        <v>0</v>
      </c>
      <c r="AG31" s="429">
        <v>0</v>
      </c>
      <c r="AH31" s="468">
        <v>0</v>
      </c>
      <c r="AI31" s="469">
        <v>0</v>
      </c>
      <c r="AJ31" s="469">
        <v>0</v>
      </c>
      <c r="AK31" s="469">
        <v>0</v>
      </c>
      <c r="AL31" s="469">
        <v>0</v>
      </c>
      <c r="AM31" s="469" t="s">
        <v>48</v>
      </c>
      <c r="AN31" s="469" t="s">
        <v>48</v>
      </c>
      <c r="AO31" s="469">
        <v>0</v>
      </c>
      <c r="AP31" s="430">
        <v>0</v>
      </c>
      <c r="AQ31" s="470">
        <v>0</v>
      </c>
      <c r="AR31" s="470">
        <v>0</v>
      </c>
      <c r="AS31" s="471">
        <v>0</v>
      </c>
      <c r="AT31" s="470">
        <v>0</v>
      </c>
      <c r="AU31" s="475" t="s">
        <v>48</v>
      </c>
      <c r="AV31" s="472" t="s">
        <v>48</v>
      </c>
      <c r="AW31" s="472" t="s">
        <v>48</v>
      </c>
      <c r="AX31" s="473" t="s">
        <v>55</v>
      </c>
      <c r="AY31" s="474" t="s">
        <v>48</v>
      </c>
      <c r="AZ31" s="474" t="s">
        <v>48</v>
      </c>
      <c r="BA31" s="474" t="s">
        <v>48</v>
      </c>
      <c r="BB31" s="474" t="s">
        <v>48</v>
      </c>
    </row>
    <row r="32" spans="1:54">
      <c r="A32" s="456">
        <v>10</v>
      </c>
      <c r="B32" s="457">
        <v>20</v>
      </c>
      <c r="C32" s="458" t="s">
        <v>150</v>
      </c>
      <c r="D32" s="458" t="s">
        <v>58</v>
      </c>
      <c r="E32" s="459">
        <v>2004</v>
      </c>
      <c r="F32" s="460">
        <v>0</v>
      </c>
      <c r="G32" s="461">
        <v>6.6</v>
      </c>
      <c r="H32" s="462">
        <v>6.9</v>
      </c>
      <c r="I32" s="462">
        <v>6.5</v>
      </c>
      <c r="J32" s="462">
        <v>6.2</v>
      </c>
      <c r="K32" s="462">
        <v>6.3</v>
      </c>
      <c r="L32" s="462" t="s">
        <v>48</v>
      </c>
      <c r="M32" s="462" t="s">
        <v>48</v>
      </c>
      <c r="N32" s="463">
        <v>19.400000000000002</v>
      </c>
      <c r="O32" s="427">
        <v>21.34</v>
      </c>
      <c r="P32" s="464">
        <v>6</v>
      </c>
      <c r="Q32" s="465">
        <v>5.8</v>
      </c>
      <c r="R32" s="465">
        <v>5.5</v>
      </c>
      <c r="S32" s="465">
        <v>5.8</v>
      </c>
      <c r="T32" s="465">
        <v>5.7</v>
      </c>
      <c r="U32" s="465" t="s">
        <v>48</v>
      </c>
      <c r="V32" s="465" t="s">
        <v>48</v>
      </c>
      <c r="W32" s="465">
        <v>17.3</v>
      </c>
      <c r="X32" s="428">
        <v>14.416700000000001</v>
      </c>
      <c r="Y32" s="466">
        <v>6.5</v>
      </c>
      <c r="Z32" s="467">
        <v>6.2</v>
      </c>
      <c r="AA32" s="467">
        <v>5.7</v>
      </c>
      <c r="AB32" s="467">
        <v>5.9</v>
      </c>
      <c r="AC32" s="467">
        <v>6.1</v>
      </c>
      <c r="AD32" s="467" t="s">
        <v>48</v>
      </c>
      <c r="AE32" s="467" t="s">
        <v>48</v>
      </c>
      <c r="AF32" s="467">
        <v>18.2</v>
      </c>
      <c r="AG32" s="429">
        <v>13.9533</v>
      </c>
      <c r="AH32" s="468">
        <v>6</v>
      </c>
      <c r="AI32" s="469">
        <v>5.4</v>
      </c>
      <c r="AJ32" s="469">
        <v>5.8</v>
      </c>
      <c r="AK32" s="469">
        <v>6.4</v>
      </c>
      <c r="AL32" s="469">
        <v>6.3</v>
      </c>
      <c r="AM32" s="469" t="s">
        <v>48</v>
      </c>
      <c r="AN32" s="469" t="s">
        <v>48</v>
      </c>
      <c r="AO32" s="469">
        <v>18.100000000000001</v>
      </c>
      <c r="AP32" s="430">
        <v>18.100000000000001</v>
      </c>
      <c r="AQ32" s="470">
        <v>67.81</v>
      </c>
      <c r="AR32" s="470">
        <v>61.0901</v>
      </c>
      <c r="AS32" s="471">
        <v>0</v>
      </c>
      <c r="AT32" s="470">
        <v>61.0901</v>
      </c>
      <c r="AU32" s="475" t="s">
        <v>141</v>
      </c>
      <c r="AV32" s="472" t="s">
        <v>56</v>
      </c>
      <c r="AW32" s="472" t="s">
        <v>48</v>
      </c>
      <c r="AX32" s="473" t="s">
        <v>59</v>
      </c>
      <c r="AY32" s="474">
        <v>6</v>
      </c>
      <c r="AZ32" s="474">
        <v>13</v>
      </c>
      <c r="BA32" s="474">
        <v>8</v>
      </c>
      <c r="BB32" s="474">
        <v>8</v>
      </c>
    </row>
    <row r="33" spans="1:54">
      <c r="A33" s="456">
        <v>21</v>
      </c>
      <c r="B33" s="457">
        <v>21</v>
      </c>
      <c r="C33" s="458" t="s">
        <v>161</v>
      </c>
      <c r="D33" s="458" t="s">
        <v>58</v>
      </c>
      <c r="E33" s="459">
        <v>2002</v>
      </c>
      <c r="F33" s="460">
        <v>0</v>
      </c>
      <c r="G33" s="461">
        <v>5.2</v>
      </c>
      <c r="H33" s="462">
        <v>5.2</v>
      </c>
      <c r="I33" s="462">
        <v>4.8</v>
      </c>
      <c r="J33" s="462">
        <v>4.9000000000000004</v>
      </c>
      <c r="K33" s="462">
        <v>5.9</v>
      </c>
      <c r="L33" s="462" t="s">
        <v>48</v>
      </c>
      <c r="M33" s="462" t="s">
        <v>48</v>
      </c>
      <c r="N33" s="463">
        <v>15.3</v>
      </c>
      <c r="O33" s="427">
        <v>16.829999999999998</v>
      </c>
      <c r="P33" s="464">
        <v>5</v>
      </c>
      <c r="Q33" s="465">
        <v>5.5</v>
      </c>
      <c r="R33" s="465">
        <v>5.7</v>
      </c>
      <c r="S33" s="465">
        <v>5.5</v>
      </c>
      <c r="T33" s="465">
        <v>5.2</v>
      </c>
      <c r="U33" s="465" t="s">
        <v>48</v>
      </c>
      <c r="V33" s="465" t="s">
        <v>48</v>
      </c>
      <c r="W33" s="465">
        <v>16.2</v>
      </c>
      <c r="X33" s="428">
        <v>13.5</v>
      </c>
      <c r="Y33" s="466">
        <v>5.7</v>
      </c>
      <c r="Z33" s="467">
        <v>5.7</v>
      </c>
      <c r="AA33" s="467">
        <v>5.2</v>
      </c>
      <c r="AB33" s="467">
        <v>5.7</v>
      </c>
      <c r="AC33" s="467">
        <v>5.5</v>
      </c>
      <c r="AD33" s="467" t="s">
        <v>48</v>
      </c>
      <c r="AE33" s="467" t="s">
        <v>48</v>
      </c>
      <c r="AF33" s="467">
        <v>16.900000000000002</v>
      </c>
      <c r="AG33" s="429">
        <v>12.9567</v>
      </c>
      <c r="AH33" s="468">
        <v>5.3</v>
      </c>
      <c r="AI33" s="469">
        <v>6.2</v>
      </c>
      <c r="AJ33" s="469">
        <v>5.5</v>
      </c>
      <c r="AK33" s="469">
        <v>5.7</v>
      </c>
      <c r="AL33" s="469">
        <v>5.4</v>
      </c>
      <c r="AM33" s="469" t="s">
        <v>48</v>
      </c>
      <c r="AN33" s="469" t="s">
        <v>48</v>
      </c>
      <c r="AO33" s="469">
        <v>16.600000000000001</v>
      </c>
      <c r="AP33" s="430">
        <v>16.600000000000001</v>
      </c>
      <c r="AQ33" s="470">
        <v>59.886699999999998</v>
      </c>
      <c r="AR33" s="470">
        <v>53.951999999999998</v>
      </c>
      <c r="AS33" s="471">
        <v>0</v>
      </c>
      <c r="AT33" s="470">
        <v>53.951999999999998</v>
      </c>
      <c r="AU33" s="475" t="s">
        <v>48</v>
      </c>
      <c r="AV33" s="472" t="s">
        <v>48</v>
      </c>
      <c r="AW33" s="472" t="s">
        <v>48</v>
      </c>
      <c r="AX33" s="473" t="s">
        <v>59</v>
      </c>
      <c r="AY33" s="474">
        <v>31</v>
      </c>
      <c r="AZ33" s="474">
        <v>20</v>
      </c>
      <c r="BA33" s="474">
        <v>17</v>
      </c>
      <c r="BB33" s="474">
        <v>17</v>
      </c>
    </row>
    <row r="34" spans="1:54">
      <c r="A34" s="456">
        <v>26</v>
      </c>
      <c r="B34" s="457">
        <v>22</v>
      </c>
      <c r="C34" s="458" t="s">
        <v>166</v>
      </c>
      <c r="D34" s="458" t="s">
        <v>71</v>
      </c>
      <c r="E34" s="459">
        <v>2003</v>
      </c>
      <c r="F34" s="460">
        <v>0</v>
      </c>
      <c r="G34" s="461">
        <v>5</v>
      </c>
      <c r="H34" s="462">
        <v>5.6</v>
      </c>
      <c r="I34" s="462">
        <v>5.2</v>
      </c>
      <c r="J34" s="462">
        <v>5.8</v>
      </c>
      <c r="K34" s="462">
        <v>5.6</v>
      </c>
      <c r="L34" s="462" t="s">
        <v>48</v>
      </c>
      <c r="M34" s="462" t="s">
        <v>48</v>
      </c>
      <c r="N34" s="463">
        <v>16.400000000000002</v>
      </c>
      <c r="O34" s="427">
        <v>18.04</v>
      </c>
      <c r="P34" s="464">
        <v>4.5</v>
      </c>
      <c r="Q34" s="465">
        <v>5.2</v>
      </c>
      <c r="R34" s="465">
        <v>5</v>
      </c>
      <c r="S34" s="465">
        <v>4.4000000000000004</v>
      </c>
      <c r="T34" s="465">
        <v>3.8</v>
      </c>
      <c r="U34" s="465" t="s">
        <v>48</v>
      </c>
      <c r="V34" s="465" t="s">
        <v>48</v>
      </c>
      <c r="W34" s="465">
        <v>13.900000000000002</v>
      </c>
      <c r="X34" s="428">
        <v>11.583299999999999</v>
      </c>
      <c r="Y34" s="466">
        <v>5.3</v>
      </c>
      <c r="Z34" s="467">
        <v>5.6</v>
      </c>
      <c r="AA34" s="467">
        <v>5</v>
      </c>
      <c r="AB34" s="467">
        <v>5.4</v>
      </c>
      <c r="AC34" s="467">
        <v>5.6</v>
      </c>
      <c r="AD34" s="467" t="s">
        <v>48</v>
      </c>
      <c r="AE34" s="467" t="s">
        <v>48</v>
      </c>
      <c r="AF34" s="467">
        <v>16.299999999999997</v>
      </c>
      <c r="AG34" s="429">
        <v>12.496700000000001</v>
      </c>
      <c r="AH34" s="468">
        <v>4.4000000000000004</v>
      </c>
      <c r="AI34" s="469">
        <v>4.9000000000000004</v>
      </c>
      <c r="AJ34" s="469">
        <v>4.9000000000000004</v>
      </c>
      <c r="AK34" s="469">
        <v>4.5999999999999996</v>
      </c>
      <c r="AL34" s="469">
        <v>4.9000000000000004</v>
      </c>
      <c r="AM34" s="469" t="s">
        <v>48</v>
      </c>
      <c r="AN34" s="469" t="s">
        <v>48</v>
      </c>
      <c r="AO34" s="469">
        <v>14.400000000000004</v>
      </c>
      <c r="AP34" s="430">
        <v>14.4</v>
      </c>
      <c r="AQ34" s="470">
        <v>56.52</v>
      </c>
      <c r="AR34" s="470">
        <v>50.918900000000001</v>
      </c>
      <c r="AS34" s="471">
        <v>0</v>
      </c>
      <c r="AT34" s="470">
        <v>50.918900000000001</v>
      </c>
      <c r="AU34" s="475" t="s">
        <v>48</v>
      </c>
      <c r="AV34" s="472" t="s">
        <v>48</v>
      </c>
      <c r="AW34" s="472" t="s">
        <v>48</v>
      </c>
      <c r="AX34" s="473" t="s">
        <v>55</v>
      </c>
      <c r="AY34" s="474">
        <v>24</v>
      </c>
      <c r="AZ34" s="474">
        <v>30</v>
      </c>
      <c r="BA34" s="474">
        <v>21</v>
      </c>
      <c r="BB34" s="474">
        <v>29</v>
      </c>
    </row>
    <row r="35" spans="1:54">
      <c r="A35" s="456">
        <v>29</v>
      </c>
      <c r="B35" s="457">
        <v>23</v>
      </c>
      <c r="C35" s="458" t="s">
        <v>169</v>
      </c>
      <c r="D35" s="458" t="s">
        <v>68</v>
      </c>
      <c r="E35" s="459">
        <v>2002</v>
      </c>
      <c r="F35" s="460">
        <v>0</v>
      </c>
      <c r="G35" s="461">
        <v>4.9000000000000004</v>
      </c>
      <c r="H35" s="462">
        <v>5.0999999999999996</v>
      </c>
      <c r="I35" s="462">
        <v>4.8</v>
      </c>
      <c r="J35" s="462">
        <v>5.3</v>
      </c>
      <c r="K35" s="462">
        <v>5.0999999999999996</v>
      </c>
      <c r="L35" s="462" t="s">
        <v>48</v>
      </c>
      <c r="M35" s="462" t="s">
        <v>48</v>
      </c>
      <c r="N35" s="463">
        <v>15.100000000000001</v>
      </c>
      <c r="O35" s="427">
        <v>16.61</v>
      </c>
      <c r="P35" s="464">
        <v>4.5</v>
      </c>
      <c r="Q35" s="465">
        <v>5.4</v>
      </c>
      <c r="R35" s="465">
        <v>4.8</v>
      </c>
      <c r="S35" s="465">
        <v>4.7</v>
      </c>
      <c r="T35" s="465">
        <v>4.5</v>
      </c>
      <c r="U35" s="465" t="s">
        <v>48</v>
      </c>
      <c r="V35" s="465" t="s">
        <v>48</v>
      </c>
      <c r="W35" s="465">
        <v>14</v>
      </c>
      <c r="X35" s="428">
        <v>11.666700000000001</v>
      </c>
      <c r="Y35" s="466">
        <v>5</v>
      </c>
      <c r="Z35" s="467">
        <v>5.0999999999999996</v>
      </c>
      <c r="AA35" s="467">
        <v>4.7</v>
      </c>
      <c r="AB35" s="467">
        <v>5</v>
      </c>
      <c r="AC35" s="467">
        <v>4.7</v>
      </c>
      <c r="AD35" s="467" t="s">
        <v>48</v>
      </c>
      <c r="AE35" s="467" t="s">
        <v>48</v>
      </c>
      <c r="AF35" s="467">
        <v>14.7</v>
      </c>
      <c r="AG35" s="429">
        <v>11.27</v>
      </c>
      <c r="AH35" s="468">
        <v>4.2</v>
      </c>
      <c r="AI35" s="469">
        <v>4.8</v>
      </c>
      <c r="AJ35" s="469">
        <v>5</v>
      </c>
      <c r="AK35" s="469">
        <v>5.2</v>
      </c>
      <c r="AL35" s="469">
        <v>5.2</v>
      </c>
      <c r="AM35" s="469" t="s">
        <v>48</v>
      </c>
      <c r="AN35" s="469" t="s">
        <v>48</v>
      </c>
      <c r="AO35" s="469">
        <v>15</v>
      </c>
      <c r="AP35" s="430">
        <v>15</v>
      </c>
      <c r="AQ35" s="470">
        <v>54.546700000000001</v>
      </c>
      <c r="AR35" s="470">
        <v>49.141199999999998</v>
      </c>
      <c r="AS35" s="471">
        <v>0</v>
      </c>
      <c r="AT35" s="470">
        <v>49.141199999999998</v>
      </c>
      <c r="AU35" s="475" t="s">
        <v>48</v>
      </c>
      <c r="AV35" s="472" t="s">
        <v>48</v>
      </c>
      <c r="AW35" s="472" t="s">
        <v>48</v>
      </c>
      <c r="AX35" s="473" t="s">
        <v>55</v>
      </c>
      <c r="AY35" s="474">
        <v>33</v>
      </c>
      <c r="AZ35" s="474">
        <v>29</v>
      </c>
      <c r="BA35" s="474">
        <v>32</v>
      </c>
      <c r="BB35" s="474">
        <v>26</v>
      </c>
    </row>
    <row r="36" spans="1:54">
      <c r="A36" s="456">
        <v>5</v>
      </c>
      <c r="B36" s="457">
        <v>24</v>
      </c>
      <c r="C36" s="458" t="s">
        <v>145</v>
      </c>
      <c r="D36" s="458" t="s">
        <v>71</v>
      </c>
      <c r="E36" s="459">
        <v>2003</v>
      </c>
      <c r="F36" s="460">
        <v>0</v>
      </c>
      <c r="G36" s="461">
        <v>6.2</v>
      </c>
      <c r="H36" s="462">
        <v>6.2</v>
      </c>
      <c r="I36" s="462">
        <v>6.4</v>
      </c>
      <c r="J36" s="462">
        <v>6.2</v>
      </c>
      <c r="K36" s="462">
        <v>6.3</v>
      </c>
      <c r="L36" s="462" t="s">
        <v>48</v>
      </c>
      <c r="M36" s="462" t="s">
        <v>48</v>
      </c>
      <c r="N36" s="463">
        <v>18.7</v>
      </c>
      <c r="O36" s="427">
        <v>20.57</v>
      </c>
      <c r="P36" s="464">
        <v>6.5</v>
      </c>
      <c r="Q36" s="465">
        <v>5.8</v>
      </c>
      <c r="R36" s="465">
        <v>6.5</v>
      </c>
      <c r="S36" s="465">
        <v>6.7</v>
      </c>
      <c r="T36" s="465">
        <v>6.2</v>
      </c>
      <c r="U36" s="465" t="s">
        <v>48</v>
      </c>
      <c r="V36" s="465" t="s">
        <v>48</v>
      </c>
      <c r="W36" s="465">
        <v>19.2</v>
      </c>
      <c r="X36" s="428">
        <v>16</v>
      </c>
      <c r="Y36" s="466">
        <v>6.4</v>
      </c>
      <c r="Z36" s="467">
        <v>6.6</v>
      </c>
      <c r="AA36" s="467">
        <v>6.5</v>
      </c>
      <c r="AB36" s="467">
        <v>6.4</v>
      </c>
      <c r="AC36" s="467">
        <v>6.2</v>
      </c>
      <c r="AD36" s="467" t="s">
        <v>48</v>
      </c>
      <c r="AE36" s="467" t="s">
        <v>48</v>
      </c>
      <c r="AF36" s="467">
        <v>19.3</v>
      </c>
      <c r="AG36" s="429">
        <v>14.7967</v>
      </c>
      <c r="AH36" s="468">
        <v>6.4</v>
      </c>
      <c r="AI36" s="469">
        <v>6.2</v>
      </c>
      <c r="AJ36" s="469">
        <v>6.6</v>
      </c>
      <c r="AK36" s="469">
        <v>6.6</v>
      </c>
      <c r="AL36" s="469">
        <v>6.5</v>
      </c>
      <c r="AM36" s="469" t="s">
        <v>48</v>
      </c>
      <c r="AN36" s="469" t="s">
        <v>48</v>
      </c>
      <c r="AO36" s="469">
        <v>19.500000000000004</v>
      </c>
      <c r="AP36" s="430">
        <v>19.5</v>
      </c>
      <c r="AQ36" s="470">
        <v>70.866700000000009</v>
      </c>
      <c r="AR36" s="470">
        <v>63.843899999999998</v>
      </c>
      <c r="AS36" s="471">
        <v>0</v>
      </c>
      <c r="AT36" s="470">
        <v>63.843899999999998</v>
      </c>
      <c r="AU36" s="475" t="s">
        <v>141</v>
      </c>
      <c r="AV36" s="472" t="s">
        <v>56</v>
      </c>
      <c r="AW36" s="472" t="s">
        <v>48</v>
      </c>
      <c r="AX36" s="473" t="s">
        <v>55</v>
      </c>
      <c r="AY36" s="474">
        <v>10</v>
      </c>
      <c r="AZ36" s="474">
        <v>3</v>
      </c>
      <c r="BA36" s="474">
        <v>3</v>
      </c>
      <c r="BB36" s="474">
        <v>3</v>
      </c>
    </row>
    <row r="37" spans="1:54">
      <c r="A37" s="456">
        <v>34</v>
      </c>
      <c r="B37" s="457">
        <v>25</v>
      </c>
      <c r="C37" s="458" t="s">
        <v>175</v>
      </c>
      <c r="D37" s="458" t="s">
        <v>88</v>
      </c>
      <c r="E37" s="459">
        <v>2004</v>
      </c>
      <c r="F37" s="460">
        <v>0</v>
      </c>
      <c r="G37" s="461">
        <v>4.0999999999999996</v>
      </c>
      <c r="H37" s="462">
        <v>4.9000000000000004</v>
      </c>
      <c r="I37" s="462">
        <v>4.5</v>
      </c>
      <c r="J37" s="462">
        <v>5.5</v>
      </c>
      <c r="K37" s="462">
        <v>6</v>
      </c>
      <c r="L37" s="462" t="s">
        <v>48</v>
      </c>
      <c r="M37" s="462" t="s">
        <v>48</v>
      </c>
      <c r="N37" s="463">
        <v>14.9</v>
      </c>
      <c r="O37" s="427">
        <v>16.39</v>
      </c>
      <c r="P37" s="464">
        <v>4.2</v>
      </c>
      <c r="Q37" s="465">
        <v>3.9</v>
      </c>
      <c r="R37" s="465">
        <v>4.3</v>
      </c>
      <c r="S37" s="465">
        <v>4.5</v>
      </c>
      <c r="T37" s="465">
        <v>4.3</v>
      </c>
      <c r="U37" s="465" t="s">
        <v>48</v>
      </c>
      <c r="V37" s="465" t="s">
        <v>48</v>
      </c>
      <c r="W37" s="465">
        <v>12.799999999999999</v>
      </c>
      <c r="X37" s="428">
        <v>10.666700000000001</v>
      </c>
      <c r="Y37" s="466">
        <v>4</v>
      </c>
      <c r="Z37" s="467">
        <v>4.5</v>
      </c>
      <c r="AA37" s="467">
        <v>4.3</v>
      </c>
      <c r="AB37" s="467">
        <v>4.3</v>
      </c>
      <c r="AC37" s="467">
        <v>4.5999999999999996</v>
      </c>
      <c r="AD37" s="467" t="s">
        <v>48</v>
      </c>
      <c r="AE37" s="467" t="s">
        <v>48</v>
      </c>
      <c r="AF37" s="467">
        <v>13.100000000000001</v>
      </c>
      <c r="AG37" s="429">
        <v>10.0433</v>
      </c>
      <c r="AH37" s="468">
        <v>2.8</v>
      </c>
      <c r="AI37" s="469">
        <v>3.9</v>
      </c>
      <c r="AJ37" s="469">
        <v>3</v>
      </c>
      <c r="AK37" s="469">
        <v>3.4</v>
      </c>
      <c r="AL37" s="469">
        <v>2.6</v>
      </c>
      <c r="AM37" s="469" t="s">
        <v>48</v>
      </c>
      <c r="AN37" s="469" t="s">
        <v>48</v>
      </c>
      <c r="AO37" s="469">
        <v>9.1999999999999993</v>
      </c>
      <c r="AP37" s="430">
        <v>9.1999999999999993</v>
      </c>
      <c r="AQ37" s="470">
        <v>46.3</v>
      </c>
      <c r="AR37" s="470">
        <v>41.7117</v>
      </c>
      <c r="AS37" s="471">
        <v>0</v>
      </c>
      <c r="AT37" s="470">
        <v>41.7117</v>
      </c>
      <c r="AU37" s="475" t="s">
        <v>48</v>
      </c>
      <c r="AV37" s="472" t="s">
        <v>48</v>
      </c>
      <c r="AW37" s="472" t="s">
        <v>48</v>
      </c>
      <c r="AX37" s="473" t="s">
        <v>59</v>
      </c>
      <c r="AY37" s="474">
        <v>35</v>
      </c>
      <c r="AZ37" s="474">
        <v>32</v>
      </c>
      <c r="BA37" s="474">
        <v>38</v>
      </c>
      <c r="BB37" s="474">
        <v>40</v>
      </c>
    </row>
    <row r="38" spans="1:54">
      <c r="A38" s="456">
        <v>27</v>
      </c>
      <c r="B38" s="457">
        <v>26</v>
      </c>
      <c r="C38" s="458" t="s">
        <v>167</v>
      </c>
      <c r="D38" s="458" t="s">
        <v>71</v>
      </c>
      <c r="E38" s="459">
        <v>2004</v>
      </c>
      <c r="F38" s="460">
        <v>0</v>
      </c>
      <c r="G38" s="461">
        <v>5.2</v>
      </c>
      <c r="H38" s="462">
        <v>5.3</v>
      </c>
      <c r="I38" s="462">
        <v>5</v>
      </c>
      <c r="J38" s="462">
        <v>5.7</v>
      </c>
      <c r="K38" s="462">
        <v>5.6</v>
      </c>
      <c r="L38" s="462" t="s">
        <v>48</v>
      </c>
      <c r="M38" s="462" t="s">
        <v>48</v>
      </c>
      <c r="N38" s="463">
        <v>16.099999999999998</v>
      </c>
      <c r="O38" s="427">
        <v>17.71</v>
      </c>
      <c r="P38" s="464">
        <v>5.4</v>
      </c>
      <c r="Q38" s="465">
        <v>5.9</v>
      </c>
      <c r="R38" s="465">
        <v>4.8</v>
      </c>
      <c r="S38" s="465">
        <v>5.0999999999999996</v>
      </c>
      <c r="T38" s="465">
        <v>4.9000000000000004</v>
      </c>
      <c r="U38" s="465" t="s">
        <v>48</v>
      </c>
      <c r="V38" s="465" t="s">
        <v>48</v>
      </c>
      <c r="W38" s="465">
        <v>15.400000000000002</v>
      </c>
      <c r="X38" s="428">
        <v>12.833299999999999</v>
      </c>
      <c r="Y38" s="466">
        <v>5.3</v>
      </c>
      <c r="Z38" s="467">
        <v>5.5</v>
      </c>
      <c r="AA38" s="467">
        <v>5.6</v>
      </c>
      <c r="AB38" s="467">
        <v>4.9000000000000004</v>
      </c>
      <c r="AC38" s="467">
        <v>5</v>
      </c>
      <c r="AD38" s="467" t="s">
        <v>48</v>
      </c>
      <c r="AE38" s="467" t="s">
        <v>48</v>
      </c>
      <c r="AF38" s="467">
        <v>15.799999999999995</v>
      </c>
      <c r="AG38" s="429">
        <v>12.113300000000001</v>
      </c>
      <c r="AH38" s="468">
        <v>5.0999999999999996</v>
      </c>
      <c r="AI38" s="469">
        <v>4.3</v>
      </c>
      <c r="AJ38" s="469">
        <v>5</v>
      </c>
      <c r="AK38" s="469">
        <v>4.2</v>
      </c>
      <c r="AL38" s="469">
        <v>4.4000000000000004</v>
      </c>
      <c r="AM38" s="469" t="s">
        <v>48</v>
      </c>
      <c r="AN38" s="469" t="s">
        <v>48</v>
      </c>
      <c r="AO38" s="469">
        <v>13.7</v>
      </c>
      <c r="AP38" s="430">
        <v>13.7</v>
      </c>
      <c r="AQ38" s="470">
        <v>56.3566</v>
      </c>
      <c r="AR38" s="470">
        <v>50.771700000000003</v>
      </c>
      <c r="AS38" s="471">
        <v>0</v>
      </c>
      <c r="AT38" s="470">
        <v>50.771700000000003</v>
      </c>
      <c r="AU38" s="475" t="s">
        <v>48</v>
      </c>
      <c r="AV38" s="472" t="s">
        <v>48</v>
      </c>
      <c r="AW38" s="472" t="s">
        <v>48</v>
      </c>
      <c r="AX38" s="473" t="s">
        <v>55</v>
      </c>
      <c r="AY38" s="474">
        <v>27</v>
      </c>
      <c r="AZ38" s="474">
        <v>24</v>
      </c>
      <c r="BA38" s="474">
        <v>25</v>
      </c>
      <c r="BB38" s="474">
        <v>31</v>
      </c>
    </row>
    <row r="39" spans="1:54">
      <c r="A39" s="456">
        <v>36</v>
      </c>
      <c r="B39" s="457">
        <v>27</v>
      </c>
      <c r="C39" s="458" t="s">
        <v>177</v>
      </c>
      <c r="D39" s="458" t="s">
        <v>68</v>
      </c>
      <c r="E39" s="459">
        <v>2003</v>
      </c>
      <c r="F39" s="460">
        <v>0</v>
      </c>
      <c r="G39" s="461">
        <v>4.7</v>
      </c>
      <c r="H39" s="462">
        <v>4.5999999999999996</v>
      </c>
      <c r="I39" s="462">
        <v>4.4000000000000004</v>
      </c>
      <c r="J39" s="462">
        <v>4.8</v>
      </c>
      <c r="K39" s="462">
        <v>4.7</v>
      </c>
      <c r="L39" s="462" t="s">
        <v>48</v>
      </c>
      <c r="M39" s="462" t="s">
        <v>48</v>
      </c>
      <c r="N39" s="463">
        <v>13.999999999999998</v>
      </c>
      <c r="O39" s="427">
        <v>15.4</v>
      </c>
      <c r="P39" s="464">
        <v>0</v>
      </c>
      <c r="Q39" s="465">
        <v>0</v>
      </c>
      <c r="R39" s="465">
        <v>0</v>
      </c>
      <c r="S39" s="465">
        <v>0</v>
      </c>
      <c r="T39" s="465">
        <v>0</v>
      </c>
      <c r="U39" s="465" t="s">
        <v>48</v>
      </c>
      <c r="V39" s="465" t="s">
        <v>48</v>
      </c>
      <c r="W39" s="465">
        <v>0</v>
      </c>
      <c r="X39" s="428">
        <v>0</v>
      </c>
      <c r="Y39" s="466">
        <v>4.5999999999999996</v>
      </c>
      <c r="Z39" s="467">
        <v>4.8</v>
      </c>
      <c r="AA39" s="467">
        <v>4.5</v>
      </c>
      <c r="AB39" s="467">
        <v>4.8</v>
      </c>
      <c r="AC39" s="467">
        <v>4.7</v>
      </c>
      <c r="AD39" s="467" t="s">
        <v>48</v>
      </c>
      <c r="AE39" s="467" t="s">
        <v>48</v>
      </c>
      <c r="AF39" s="467">
        <v>14.099999999999998</v>
      </c>
      <c r="AG39" s="429">
        <v>10.81</v>
      </c>
      <c r="AH39" s="468">
        <v>4.3</v>
      </c>
      <c r="AI39" s="469">
        <v>4.9000000000000004</v>
      </c>
      <c r="AJ39" s="469">
        <v>4.3</v>
      </c>
      <c r="AK39" s="469">
        <v>4.4000000000000004</v>
      </c>
      <c r="AL39" s="469">
        <v>4.5999999999999996</v>
      </c>
      <c r="AM39" s="469" t="s">
        <v>48</v>
      </c>
      <c r="AN39" s="469" t="s">
        <v>48</v>
      </c>
      <c r="AO39" s="469">
        <v>13.3</v>
      </c>
      <c r="AP39" s="430">
        <v>13.3</v>
      </c>
      <c r="AQ39" s="470">
        <v>39.510000000000005</v>
      </c>
      <c r="AR39" s="470">
        <v>35.5946</v>
      </c>
      <c r="AS39" s="471">
        <v>0</v>
      </c>
      <c r="AT39" s="470">
        <v>35.5946</v>
      </c>
      <c r="AU39" s="475" t="s">
        <v>48</v>
      </c>
      <c r="AV39" s="472" t="s">
        <v>48</v>
      </c>
      <c r="AW39" s="472" t="s">
        <v>48</v>
      </c>
      <c r="AX39" s="473" t="s">
        <v>55</v>
      </c>
      <c r="AY39" s="474">
        <v>38</v>
      </c>
      <c r="AZ39" s="474" t="s">
        <v>48</v>
      </c>
      <c r="BA39" s="474">
        <v>33</v>
      </c>
      <c r="BB39" s="474">
        <v>36</v>
      </c>
    </row>
    <row r="40" spans="1:54">
      <c r="A40" s="456">
        <v>18</v>
      </c>
      <c r="B40" s="457">
        <v>28</v>
      </c>
      <c r="C40" s="458" t="s">
        <v>158</v>
      </c>
      <c r="D40" s="458" t="s">
        <v>54</v>
      </c>
      <c r="E40" s="459">
        <v>2004</v>
      </c>
      <c r="F40" s="460">
        <v>0</v>
      </c>
      <c r="G40" s="461">
        <v>5.4</v>
      </c>
      <c r="H40" s="462">
        <v>5.5</v>
      </c>
      <c r="I40" s="462">
        <v>5.2</v>
      </c>
      <c r="J40" s="462">
        <v>5.4</v>
      </c>
      <c r="K40" s="462">
        <v>5.3</v>
      </c>
      <c r="L40" s="462" t="s">
        <v>48</v>
      </c>
      <c r="M40" s="462" t="s">
        <v>48</v>
      </c>
      <c r="N40" s="463">
        <v>16.100000000000001</v>
      </c>
      <c r="O40" s="427">
        <v>17.71</v>
      </c>
      <c r="P40" s="464">
        <v>6.2</v>
      </c>
      <c r="Q40" s="465">
        <v>5.4</v>
      </c>
      <c r="R40" s="465">
        <v>5.5</v>
      </c>
      <c r="S40" s="465">
        <v>5.8</v>
      </c>
      <c r="T40" s="465">
        <v>5.8</v>
      </c>
      <c r="U40" s="465" t="s">
        <v>48</v>
      </c>
      <c r="V40" s="465" t="s">
        <v>48</v>
      </c>
      <c r="W40" s="465">
        <v>17.100000000000001</v>
      </c>
      <c r="X40" s="428">
        <v>14.25</v>
      </c>
      <c r="Y40" s="466">
        <v>5.5</v>
      </c>
      <c r="Z40" s="467">
        <v>5.3</v>
      </c>
      <c r="AA40" s="467">
        <v>5.3</v>
      </c>
      <c r="AB40" s="467">
        <v>5.4</v>
      </c>
      <c r="AC40" s="467">
        <v>6</v>
      </c>
      <c r="AD40" s="467" t="s">
        <v>48</v>
      </c>
      <c r="AE40" s="467" t="s">
        <v>48</v>
      </c>
      <c r="AF40" s="467">
        <v>16.2</v>
      </c>
      <c r="AG40" s="429">
        <v>12.42</v>
      </c>
      <c r="AH40" s="468">
        <v>5.7</v>
      </c>
      <c r="AI40" s="469">
        <v>5.0999999999999996</v>
      </c>
      <c r="AJ40" s="469">
        <v>5.2</v>
      </c>
      <c r="AK40" s="469">
        <v>5.8</v>
      </c>
      <c r="AL40" s="469">
        <v>5.7</v>
      </c>
      <c r="AM40" s="469" t="s">
        <v>48</v>
      </c>
      <c r="AN40" s="469" t="s">
        <v>48</v>
      </c>
      <c r="AO40" s="469">
        <v>16.600000000000001</v>
      </c>
      <c r="AP40" s="430">
        <v>16.600000000000001</v>
      </c>
      <c r="AQ40" s="470">
        <v>60.980000000000004</v>
      </c>
      <c r="AR40" s="470">
        <v>54.936900000000001</v>
      </c>
      <c r="AS40" s="471">
        <v>0</v>
      </c>
      <c r="AT40" s="470">
        <v>54.936900000000001</v>
      </c>
      <c r="AU40" s="475" t="s">
        <v>48</v>
      </c>
      <c r="AV40" s="472" t="s">
        <v>56</v>
      </c>
      <c r="AW40" s="472" t="s">
        <v>48</v>
      </c>
      <c r="AX40" s="473" t="s">
        <v>55</v>
      </c>
      <c r="AY40" s="474">
        <v>27</v>
      </c>
      <c r="AZ40" s="474">
        <v>14</v>
      </c>
      <c r="BA40" s="474">
        <v>22</v>
      </c>
      <c r="BB40" s="474">
        <v>17</v>
      </c>
    </row>
    <row r="41" spans="1:54">
      <c r="A41" s="456" t="s">
        <v>8</v>
      </c>
      <c r="B41" s="457">
        <v>29</v>
      </c>
      <c r="C41" s="458" t="s">
        <v>181</v>
      </c>
      <c r="D41" s="458" t="s">
        <v>126</v>
      </c>
      <c r="E41" s="459">
        <v>2004</v>
      </c>
      <c r="F41" s="460" t="s">
        <v>8</v>
      </c>
      <c r="G41" s="461">
        <v>5.4</v>
      </c>
      <c r="H41" s="462">
        <v>5.2</v>
      </c>
      <c r="I41" s="462">
        <v>5.7</v>
      </c>
      <c r="J41" s="462">
        <v>5.0999999999999996</v>
      </c>
      <c r="K41" s="462">
        <v>5.9</v>
      </c>
      <c r="L41" s="462" t="s">
        <v>48</v>
      </c>
      <c r="M41" s="462" t="s">
        <v>48</v>
      </c>
      <c r="N41" s="463">
        <v>16.299999999999997</v>
      </c>
      <c r="O41" s="427">
        <v>17.93</v>
      </c>
      <c r="P41" s="464">
        <v>5</v>
      </c>
      <c r="Q41" s="465">
        <v>5.9</v>
      </c>
      <c r="R41" s="465">
        <v>5.3</v>
      </c>
      <c r="S41" s="465">
        <v>5.6</v>
      </c>
      <c r="T41" s="465">
        <v>5.6</v>
      </c>
      <c r="U41" s="465" t="s">
        <v>48</v>
      </c>
      <c r="V41" s="465" t="s">
        <v>48</v>
      </c>
      <c r="W41" s="465">
        <v>16.5</v>
      </c>
      <c r="X41" s="428">
        <v>13.75</v>
      </c>
      <c r="Y41" s="466">
        <v>5.7</v>
      </c>
      <c r="Z41" s="467">
        <v>5.5</v>
      </c>
      <c r="AA41" s="467">
        <v>5.4</v>
      </c>
      <c r="AB41" s="467">
        <v>5.5</v>
      </c>
      <c r="AC41" s="467">
        <v>5.8</v>
      </c>
      <c r="AD41" s="467" t="s">
        <v>48</v>
      </c>
      <c r="AE41" s="467" t="s">
        <v>48</v>
      </c>
      <c r="AF41" s="467">
        <v>16.700000000000003</v>
      </c>
      <c r="AG41" s="429">
        <v>12.8033</v>
      </c>
      <c r="AH41" s="468">
        <v>5</v>
      </c>
      <c r="AI41" s="469">
        <v>5.2</v>
      </c>
      <c r="AJ41" s="469">
        <v>5.3</v>
      </c>
      <c r="AK41" s="469">
        <v>5</v>
      </c>
      <c r="AL41" s="469">
        <v>5.2</v>
      </c>
      <c r="AM41" s="469" t="s">
        <v>48</v>
      </c>
      <c r="AN41" s="469" t="s">
        <v>48</v>
      </c>
      <c r="AO41" s="469">
        <v>15.399999999999999</v>
      </c>
      <c r="AP41" s="430">
        <v>15.4</v>
      </c>
      <c r="AQ41" s="470">
        <v>59.883299999999998</v>
      </c>
      <c r="AR41" s="470">
        <v>53.948900000000002</v>
      </c>
      <c r="AS41" s="471">
        <v>0</v>
      </c>
      <c r="AT41" s="470">
        <v>53.948900000000002</v>
      </c>
      <c r="AU41" s="475" t="s">
        <v>48</v>
      </c>
      <c r="AV41" s="472" t="s">
        <v>56</v>
      </c>
      <c r="AW41" s="472" t="s">
        <v>48</v>
      </c>
      <c r="AX41" s="473" t="s">
        <v>127</v>
      </c>
      <c r="AY41" s="474">
        <v>26</v>
      </c>
      <c r="AZ41" s="474">
        <v>18</v>
      </c>
      <c r="BA41" s="474">
        <v>20</v>
      </c>
      <c r="BB41" s="474">
        <v>23</v>
      </c>
    </row>
    <row r="42" spans="1:54">
      <c r="A42" s="456">
        <v>24</v>
      </c>
      <c r="B42" s="457">
        <v>30</v>
      </c>
      <c r="C42" s="458" t="s">
        <v>164</v>
      </c>
      <c r="D42" s="458" t="s">
        <v>58</v>
      </c>
      <c r="E42" s="459">
        <v>2004</v>
      </c>
      <c r="F42" s="460">
        <v>0</v>
      </c>
      <c r="G42" s="461">
        <v>5.6</v>
      </c>
      <c r="H42" s="462">
        <v>5.6</v>
      </c>
      <c r="I42" s="462">
        <v>5.6</v>
      </c>
      <c r="J42" s="462">
        <v>5.9</v>
      </c>
      <c r="K42" s="462">
        <v>6.8</v>
      </c>
      <c r="L42" s="462" t="s">
        <v>48</v>
      </c>
      <c r="M42" s="462" t="s">
        <v>48</v>
      </c>
      <c r="N42" s="463">
        <v>17.099999999999994</v>
      </c>
      <c r="O42" s="427">
        <v>18.809999999999999</v>
      </c>
      <c r="P42" s="464">
        <v>4.9000000000000004</v>
      </c>
      <c r="Q42" s="465">
        <v>5</v>
      </c>
      <c r="R42" s="465">
        <v>4.9000000000000004</v>
      </c>
      <c r="S42" s="465">
        <v>4.8</v>
      </c>
      <c r="T42" s="465">
        <v>4.8</v>
      </c>
      <c r="U42" s="465" t="s">
        <v>48</v>
      </c>
      <c r="V42" s="465" t="s">
        <v>48</v>
      </c>
      <c r="W42" s="465">
        <v>14.600000000000001</v>
      </c>
      <c r="X42" s="428">
        <v>12.166700000000001</v>
      </c>
      <c r="Y42" s="466">
        <v>5.2</v>
      </c>
      <c r="Z42" s="467">
        <v>5.3</v>
      </c>
      <c r="AA42" s="467">
        <v>4.9000000000000004</v>
      </c>
      <c r="AB42" s="467">
        <v>5.0999999999999996</v>
      </c>
      <c r="AC42" s="467">
        <v>5.4</v>
      </c>
      <c r="AD42" s="467" t="s">
        <v>48</v>
      </c>
      <c r="AE42" s="467" t="s">
        <v>48</v>
      </c>
      <c r="AF42" s="467">
        <v>15.6</v>
      </c>
      <c r="AG42" s="429">
        <v>11.96</v>
      </c>
      <c r="AH42" s="468">
        <v>4.7</v>
      </c>
      <c r="AI42" s="469">
        <v>5.3</v>
      </c>
      <c r="AJ42" s="469">
        <v>5.0999999999999996</v>
      </c>
      <c r="AK42" s="469">
        <v>4.8</v>
      </c>
      <c r="AL42" s="469">
        <v>4.8</v>
      </c>
      <c r="AM42" s="469" t="s">
        <v>48</v>
      </c>
      <c r="AN42" s="469" t="s">
        <v>48</v>
      </c>
      <c r="AO42" s="469">
        <v>14.7</v>
      </c>
      <c r="AP42" s="430">
        <v>14.7</v>
      </c>
      <c r="AQ42" s="470">
        <v>57.636700000000005</v>
      </c>
      <c r="AR42" s="470">
        <v>51.924999999999997</v>
      </c>
      <c r="AS42" s="471">
        <v>0</v>
      </c>
      <c r="AT42" s="470">
        <v>51.924999999999997</v>
      </c>
      <c r="AU42" s="475" t="s">
        <v>48</v>
      </c>
      <c r="AV42" s="472" t="s">
        <v>48</v>
      </c>
      <c r="AW42" s="472" t="s">
        <v>48</v>
      </c>
      <c r="AX42" s="473" t="s">
        <v>59</v>
      </c>
      <c r="AY42" s="474">
        <v>16</v>
      </c>
      <c r="AZ42" s="474">
        <v>27</v>
      </c>
      <c r="BA42" s="474">
        <v>27</v>
      </c>
      <c r="BB42" s="474">
        <v>28</v>
      </c>
    </row>
    <row r="43" spans="1:54">
      <c r="A43" s="456">
        <v>23</v>
      </c>
      <c r="B43" s="457">
        <v>31</v>
      </c>
      <c r="C43" s="458" t="s">
        <v>163</v>
      </c>
      <c r="D43" s="458" t="s">
        <v>58</v>
      </c>
      <c r="E43" s="459">
        <v>2004</v>
      </c>
      <c r="F43" s="460">
        <v>0</v>
      </c>
      <c r="G43" s="461">
        <v>5.3</v>
      </c>
      <c r="H43" s="462">
        <v>5.3</v>
      </c>
      <c r="I43" s="462">
        <v>5.5</v>
      </c>
      <c r="J43" s="462">
        <v>6</v>
      </c>
      <c r="K43" s="462">
        <v>6.1</v>
      </c>
      <c r="L43" s="462" t="s">
        <v>48</v>
      </c>
      <c r="M43" s="462" t="s">
        <v>48</v>
      </c>
      <c r="N43" s="463">
        <v>16.8</v>
      </c>
      <c r="O43" s="427">
        <v>18.48</v>
      </c>
      <c r="P43" s="464">
        <v>4.4000000000000004</v>
      </c>
      <c r="Q43" s="465">
        <v>4.5999999999999996</v>
      </c>
      <c r="R43" s="465">
        <v>5</v>
      </c>
      <c r="S43" s="465">
        <v>4.4000000000000004</v>
      </c>
      <c r="T43" s="465">
        <v>4.5</v>
      </c>
      <c r="U43" s="465" t="s">
        <v>48</v>
      </c>
      <c r="V43" s="465" t="s">
        <v>48</v>
      </c>
      <c r="W43" s="465">
        <v>13.499999999999998</v>
      </c>
      <c r="X43" s="428">
        <v>11.25</v>
      </c>
      <c r="Y43" s="466">
        <v>5.7</v>
      </c>
      <c r="Z43" s="467">
        <v>5.5</v>
      </c>
      <c r="AA43" s="467">
        <v>5.5</v>
      </c>
      <c r="AB43" s="467">
        <v>5.8</v>
      </c>
      <c r="AC43" s="467">
        <v>6</v>
      </c>
      <c r="AD43" s="467" t="s">
        <v>48</v>
      </c>
      <c r="AE43" s="467" t="s">
        <v>48</v>
      </c>
      <c r="AF43" s="467">
        <v>17</v>
      </c>
      <c r="AG43" s="429">
        <v>13.033300000000001</v>
      </c>
      <c r="AH43" s="468">
        <v>5.2</v>
      </c>
      <c r="AI43" s="469">
        <v>5.5</v>
      </c>
      <c r="AJ43" s="469">
        <v>5.4</v>
      </c>
      <c r="AK43" s="469">
        <v>5.5</v>
      </c>
      <c r="AL43" s="469">
        <v>5</v>
      </c>
      <c r="AM43" s="469" t="s">
        <v>48</v>
      </c>
      <c r="AN43" s="469" t="s">
        <v>48</v>
      </c>
      <c r="AO43" s="469">
        <v>16.100000000000001</v>
      </c>
      <c r="AP43" s="430">
        <v>16.100000000000001</v>
      </c>
      <c r="AQ43" s="470">
        <v>58.863300000000002</v>
      </c>
      <c r="AR43" s="470">
        <v>53.03</v>
      </c>
      <c r="AS43" s="471">
        <v>0</v>
      </c>
      <c r="AT43" s="470">
        <v>53.03</v>
      </c>
      <c r="AU43" s="475" t="s">
        <v>48</v>
      </c>
      <c r="AV43" s="472" t="s">
        <v>56</v>
      </c>
      <c r="AW43" s="472" t="s">
        <v>48</v>
      </c>
      <c r="AX43" s="473" t="s">
        <v>59</v>
      </c>
      <c r="AY43" s="474">
        <v>19</v>
      </c>
      <c r="AZ43" s="474">
        <v>31</v>
      </c>
      <c r="BA43" s="474">
        <v>15</v>
      </c>
      <c r="BB43" s="474">
        <v>20</v>
      </c>
    </row>
    <row r="44" spans="1:54">
      <c r="A44" s="456">
        <v>37</v>
      </c>
      <c r="B44" s="457">
        <v>32</v>
      </c>
      <c r="C44" s="458" t="s">
        <v>178</v>
      </c>
      <c r="D44" s="458" t="s">
        <v>54</v>
      </c>
      <c r="E44" s="459">
        <v>1992</v>
      </c>
      <c r="F44" s="460">
        <v>0</v>
      </c>
      <c r="G44" s="461">
        <v>5</v>
      </c>
      <c r="H44" s="462">
        <v>4.8</v>
      </c>
      <c r="I44" s="462">
        <v>4.4000000000000004</v>
      </c>
      <c r="J44" s="462">
        <v>4.7</v>
      </c>
      <c r="K44" s="462">
        <v>5.5</v>
      </c>
      <c r="L44" s="462" t="s">
        <v>48</v>
      </c>
      <c r="M44" s="462" t="s">
        <v>48</v>
      </c>
      <c r="N44" s="463">
        <v>14.500000000000002</v>
      </c>
      <c r="O44" s="427">
        <v>15.95</v>
      </c>
      <c r="P44" s="464">
        <v>0</v>
      </c>
      <c r="Q44" s="465">
        <v>0</v>
      </c>
      <c r="R44" s="465">
        <v>0</v>
      </c>
      <c r="S44" s="465">
        <v>0</v>
      </c>
      <c r="T44" s="465">
        <v>0</v>
      </c>
      <c r="U44" s="465" t="s">
        <v>48</v>
      </c>
      <c r="V44" s="465" t="s">
        <v>48</v>
      </c>
      <c r="W44" s="465">
        <v>0</v>
      </c>
      <c r="X44" s="428">
        <v>0</v>
      </c>
      <c r="Y44" s="466">
        <v>4</v>
      </c>
      <c r="Z44" s="467">
        <v>4.0999999999999996</v>
      </c>
      <c r="AA44" s="467">
        <v>4.2</v>
      </c>
      <c r="AB44" s="467">
        <v>4.3</v>
      </c>
      <c r="AC44" s="467">
        <v>4.5</v>
      </c>
      <c r="AD44" s="467" t="s">
        <v>48</v>
      </c>
      <c r="AE44" s="467" t="s">
        <v>48</v>
      </c>
      <c r="AF44" s="467">
        <v>12.600000000000001</v>
      </c>
      <c r="AG44" s="429">
        <v>9.66</v>
      </c>
      <c r="AH44" s="468">
        <v>4.2</v>
      </c>
      <c r="AI44" s="469">
        <v>5.2</v>
      </c>
      <c r="AJ44" s="469">
        <v>4.8</v>
      </c>
      <c r="AK44" s="469">
        <v>4.5</v>
      </c>
      <c r="AL44" s="469">
        <v>4.3</v>
      </c>
      <c r="AM44" s="469" t="s">
        <v>48</v>
      </c>
      <c r="AN44" s="469" t="s">
        <v>48</v>
      </c>
      <c r="AO44" s="469">
        <v>13.600000000000001</v>
      </c>
      <c r="AP44" s="430">
        <v>13.6</v>
      </c>
      <c r="AQ44" s="470">
        <v>39.21</v>
      </c>
      <c r="AR44" s="470">
        <v>35.324300000000001</v>
      </c>
      <c r="AS44" s="471">
        <v>0</v>
      </c>
      <c r="AT44" s="470">
        <v>35.324300000000001</v>
      </c>
      <c r="AU44" s="475" t="s">
        <v>48</v>
      </c>
      <c r="AV44" s="472" t="s">
        <v>8</v>
      </c>
      <c r="AW44" s="472" t="s">
        <v>48</v>
      </c>
      <c r="AX44" s="473" t="s">
        <v>55</v>
      </c>
      <c r="AY44" s="474">
        <v>37</v>
      </c>
      <c r="AZ44" s="474" t="s">
        <v>48</v>
      </c>
      <c r="BA44" s="474">
        <v>39</v>
      </c>
      <c r="BB44" s="474">
        <v>33</v>
      </c>
    </row>
    <row r="45" spans="1:54">
      <c r="A45" s="456">
        <v>3</v>
      </c>
      <c r="B45" s="457">
        <v>33</v>
      </c>
      <c r="C45" s="458" t="s">
        <v>143</v>
      </c>
      <c r="D45" s="458" t="s">
        <v>58</v>
      </c>
      <c r="E45" s="459">
        <v>2003</v>
      </c>
      <c r="F45" s="460">
        <v>0</v>
      </c>
      <c r="G45" s="461">
        <v>6.8</v>
      </c>
      <c r="H45" s="462">
        <v>6.3</v>
      </c>
      <c r="I45" s="462">
        <v>7</v>
      </c>
      <c r="J45" s="462">
        <v>6.8</v>
      </c>
      <c r="K45" s="462">
        <v>6.9</v>
      </c>
      <c r="L45" s="462" t="s">
        <v>48</v>
      </c>
      <c r="M45" s="462" t="s">
        <v>48</v>
      </c>
      <c r="N45" s="463">
        <v>20.500000000000004</v>
      </c>
      <c r="O45" s="427">
        <v>22.55</v>
      </c>
      <c r="P45" s="464">
        <v>6.4</v>
      </c>
      <c r="Q45" s="465">
        <v>6.3</v>
      </c>
      <c r="R45" s="465">
        <v>6.3</v>
      </c>
      <c r="S45" s="465">
        <v>6.4</v>
      </c>
      <c r="T45" s="465">
        <v>6.5</v>
      </c>
      <c r="U45" s="465" t="s">
        <v>48</v>
      </c>
      <c r="V45" s="465" t="s">
        <v>48</v>
      </c>
      <c r="W45" s="465">
        <v>19.099999999999998</v>
      </c>
      <c r="X45" s="428">
        <v>15.916700000000001</v>
      </c>
      <c r="Y45" s="466">
        <v>6.5</v>
      </c>
      <c r="Z45" s="467">
        <v>6.3</v>
      </c>
      <c r="AA45" s="467">
        <v>6</v>
      </c>
      <c r="AB45" s="467">
        <v>6.1</v>
      </c>
      <c r="AC45" s="467">
        <v>6.7</v>
      </c>
      <c r="AD45" s="467" t="s">
        <v>48</v>
      </c>
      <c r="AE45" s="467" t="s">
        <v>48</v>
      </c>
      <c r="AF45" s="467">
        <v>18.899999999999999</v>
      </c>
      <c r="AG45" s="429">
        <v>14.49</v>
      </c>
      <c r="AH45" s="468">
        <v>6.5</v>
      </c>
      <c r="AI45" s="469">
        <v>6.2</v>
      </c>
      <c r="AJ45" s="469">
        <v>6.5</v>
      </c>
      <c r="AK45" s="469">
        <v>6.2</v>
      </c>
      <c r="AL45" s="469">
        <v>6.5</v>
      </c>
      <c r="AM45" s="469" t="s">
        <v>48</v>
      </c>
      <c r="AN45" s="469" t="s">
        <v>48</v>
      </c>
      <c r="AO45" s="469">
        <v>19.2</v>
      </c>
      <c r="AP45" s="430">
        <v>19.2</v>
      </c>
      <c r="AQ45" s="470">
        <v>72.156700000000001</v>
      </c>
      <c r="AR45" s="470">
        <v>65.006</v>
      </c>
      <c r="AS45" s="471">
        <v>0</v>
      </c>
      <c r="AT45" s="470">
        <v>65.006</v>
      </c>
      <c r="AU45" s="475" t="s">
        <v>141</v>
      </c>
      <c r="AV45" s="472" t="s">
        <v>56</v>
      </c>
      <c r="AW45" s="472" t="s">
        <v>48</v>
      </c>
      <c r="AX45" s="473" t="s">
        <v>59</v>
      </c>
      <c r="AY45" s="474">
        <v>2</v>
      </c>
      <c r="AZ45" s="474">
        <v>5</v>
      </c>
      <c r="BA45" s="474">
        <v>5</v>
      </c>
      <c r="BB45" s="474">
        <v>5</v>
      </c>
    </row>
    <row r="46" spans="1:54">
      <c r="A46" s="456">
        <v>25</v>
      </c>
      <c r="B46" s="457">
        <v>34</v>
      </c>
      <c r="C46" s="458" t="s">
        <v>165</v>
      </c>
      <c r="D46" s="458" t="s">
        <v>68</v>
      </c>
      <c r="E46" s="459">
        <v>2003</v>
      </c>
      <c r="F46" s="460">
        <v>0</v>
      </c>
      <c r="G46" s="461">
        <v>5.2</v>
      </c>
      <c r="H46" s="462">
        <v>5.0999999999999996</v>
      </c>
      <c r="I46" s="462">
        <v>5</v>
      </c>
      <c r="J46" s="462">
        <v>5.4</v>
      </c>
      <c r="K46" s="462">
        <v>5.6</v>
      </c>
      <c r="L46" s="462" t="s">
        <v>48</v>
      </c>
      <c r="M46" s="462" t="s">
        <v>48</v>
      </c>
      <c r="N46" s="463">
        <v>15.700000000000003</v>
      </c>
      <c r="O46" s="427">
        <v>17.27</v>
      </c>
      <c r="P46" s="464">
        <v>5.3</v>
      </c>
      <c r="Q46" s="465">
        <v>5.2</v>
      </c>
      <c r="R46" s="465">
        <v>5.0999999999999996</v>
      </c>
      <c r="S46" s="465">
        <v>5.3</v>
      </c>
      <c r="T46" s="465">
        <v>5.4</v>
      </c>
      <c r="U46" s="465" t="s">
        <v>48</v>
      </c>
      <c r="V46" s="465" t="s">
        <v>48</v>
      </c>
      <c r="W46" s="465">
        <v>15.799999999999999</v>
      </c>
      <c r="X46" s="428">
        <v>13.166700000000001</v>
      </c>
      <c r="Y46" s="466">
        <v>4.8</v>
      </c>
      <c r="Z46" s="467">
        <v>4.9000000000000004</v>
      </c>
      <c r="AA46" s="467">
        <v>5</v>
      </c>
      <c r="AB46" s="467">
        <v>5.4</v>
      </c>
      <c r="AC46" s="467">
        <v>5.6</v>
      </c>
      <c r="AD46" s="467" t="s">
        <v>48</v>
      </c>
      <c r="AE46" s="467" t="s">
        <v>48</v>
      </c>
      <c r="AF46" s="467">
        <v>15.3</v>
      </c>
      <c r="AG46" s="429">
        <v>11.73</v>
      </c>
      <c r="AH46" s="468">
        <v>4.8</v>
      </c>
      <c r="AI46" s="469">
        <v>5.9</v>
      </c>
      <c r="AJ46" s="469">
        <v>4.9000000000000004</v>
      </c>
      <c r="AK46" s="469">
        <v>5.0999999999999996</v>
      </c>
      <c r="AL46" s="469">
        <v>5.2</v>
      </c>
      <c r="AM46" s="469" t="s">
        <v>48</v>
      </c>
      <c r="AN46" s="469" t="s">
        <v>48</v>
      </c>
      <c r="AO46" s="469">
        <v>15.2</v>
      </c>
      <c r="AP46" s="430">
        <v>15.2</v>
      </c>
      <c r="AQ46" s="470">
        <v>57.366700000000009</v>
      </c>
      <c r="AR46" s="470">
        <v>51.681699999999999</v>
      </c>
      <c r="AS46" s="471">
        <v>0</v>
      </c>
      <c r="AT46" s="470">
        <v>51.681699999999999</v>
      </c>
      <c r="AU46" s="475" t="s">
        <v>48</v>
      </c>
      <c r="AV46" s="472" t="s">
        <v>48</v>
      </c>
      <c r="AW46" s="472" t="s">
        <v>48</v>
      </c>
      <c r="AX46" s="473" t="s">
        <v>55</v>
      </c>
      <c r="AY46" s="474">
        <v>29</v>
      </c>
      <c r="AZ46" s="474">
        <v>22</v>
      </c>
      <c r="BA46" s="474">
        <v>30</v>
      </c>
      <c r="BB46" s="474">
        <v>25</v>
      </c>
    </row>
    <row r="47" spans="1:54">
      <c r="A47" s="456">
        <v>8</v>
      </c>
      <c r="B47" s="457">
        <v>35</v>
      </c>
      <c r="C47" s="458" t="s">
        <v>148</v>
      </c>
      <c r="D47" s="458" t="s">
        <v>58</v>
      </c>
      <c r="E47" s="459">
        <v>2002</v>
      </c>
      <c r="F47" s="460">
        <v>0</v>
      </c>
      <c r="G47" s="461">
        <v>6</v>
      </c>
      <c r="H47" s="462">
        <v>6.1</v>
      </c>
      <c r="I47" s="462">
        <v>6.4</v>
      </c>
      <c r="J47" s="462">
        <v>6.3</v>
      </c>
      <c r="K47" s="462">
        <v>6.6</v>
      </c>
      <c r="L47" s="462" t="s">
        <v>48</v>
      </c>
      <c r="M47" s="462" t="s">
        <v>48</v>
      </c>
      <c r="N47" s="463">
        <v>18.799999999999997</v>
      </c>
      <c r="O47" s="427">
        <v>20.68</v>
      </c>
      <c r="P47" s="464">
        <v>6</v>
      </c>
      <c r="Q47" s="465">
        <v>5.5</v>
      </c>
      <c r="R47" s="465">
        <v>6.4</v>
      </c>
      <c r="S47" s="465">
        <v>6.3</v>
      </c>
      <c r="T47" s="465">
        <v>5.7</v>
      </c>
      <c r="U47" s="465" t="s">
        <v>48</v>
      </c>
      <c r="V47" s="465" t="s">
        <v>48</v>
      </c>
      <c r="W47" s="465">
        <v>18</v>
      </c>
      <c r="X47" s="428">
        <v>15</v>
      </c>
      <c r="Y47" s="466">
        <v>6</v>
      </c>
      <c r="Z47" s="467">
        <v>5.6</v>
      </c>
      <c r="AA47" s="467">
        <v>6.1</v>
      </c>
      <c r="AB47" s="467">
        <v>6.3</v>
      </c>
      <c r="AC47" s="467">
        <v>6.5</v>
      </c>
      <c r="AD47" s="467" t="s">
        <v>48</v>
      </c>
      <c r="AE47" s="467" t="s">
        <v>48</v>
      </c>
      <c r="AF47" s="467">
        <v>18.399999999999999</v>
      </c>
      <c r="AG47" s="429">
        <v>14.1067</v>
      </c>
      <c r="AH47" s="468">
        <v>6.2</v>
      </c>
      <c r="AI47" s="469">
        <v>5.4</v>
      </c>
      <c r="AJ47" s="469">
        <v>6.4</v>
      </c>
      <c r="AK47" s="469">
        <v>6.4</v>
      </c>
      <c r="AL47" s="469">
        <v>6</v>
      </c>
      <c r="AM47" s="469" t="s">
        <v>48</v>
      </c>
      <c r="AN47" s="469" t="s">
        <v>48</v>
      </c>
      <c r="AO47" s="469">
        <v>18.600000000000001</v>
      </c>
      <c r="AP47" s="430">
        <v>18.600000000000001</v>
      </c>
      <c r="AQ47" s="470">
        <v>68.38669999999999</v>
      </c>
      <c r="AR47" s="470">
        <v>61.6096</v>
      </c>
      <c r="AS47" s="471">
        <v>0</v>
      </c>
      <c r="AT47" s="470">
        <v>61.6096</v>
      </c>
      <c r="AU47" s="475" t="s">
        <v>141</v>
      </c>
      <c r="AV47" s="472" t="s">
        <v>56</v>
      </c>
      <c r="AW47" s="472" t="s">
        <v>48</v>
      </c>
      <c r="AX47" s="473" t="s">
        <v>59</v>
      </c>
      <c r="AY47" s="474">
        <v>9</v>
      </c>
      <c r="AZ47" s="474">
        <v>8</v>
      </c>
      <c r="BA47" s="474">
        <v>7</v>
      </c>
      <c r="BB47" s="474">
        <v>7</v>
      </c>
    </row>
    <row r="48" spans="1:54">
      <c r="A48" s="456">
        <v>1</v>
      </c>
      <c r="B48" s="457">
        <v>36</v>
      </c>
      <c r="C48" s="458" t="s">
        <v>140</v>
      </c>
      <c r="D48" s="458" t="s">
        <v>58</v>
      </c>
      <c r="E48" s="459">
        <v>2004</v>
      </c>
      <c r="F48" s="460">
        <v>0</v>
      </c>
      <c r="G48" s="461">
        <v>6.9</v>
      </c>
      <c r="H48" s="462">
        <v>7.1</v>
      </c>
      <c r="I48" s="462">
        <v>7.2</v>
      </c>
      <c r="J48" s="462">
        <v>7.3</v>
      </c>
      <c r="K48" s="462">
        <v>6.4</v>
      </c>
      <c r="L48" s="462" t="s">
        <v>48</v>
      </c>
      <c r="M48" s="462" t="s">
        <v>48</v>
      </c>
      <c r="N48" s="463">
        <v>21.199999999999996</v>
      </c>
      <c r="O48" s="427">
        <v>23.32</v>
      </c>
      <c r="P48" s="464">
        <v>7</v>
      </c>
      <c r="Q48" s="465">
        <v>6.5</v>
      </c>
      <c r="R48" s="465">
        <v>6.6</v>
      </c>
      <c r="S48" s="465">
        <v>6.7</v>
      </c>
      <c r="T48" s="465">
        <v>6.9</v>
      </c>
      <c r="U48" s="465" t="s">
        <v>48</v>
      </c>
      <c r="V48" s="465" t="s">
        <v>48</v>
      </c>
      <c r="W48" s="465">
        <v>20.200000000000003</v>
      </c>
      <c r="X48" s="428">
        <v>16.833300000000001</v>
      </c>
      <c r="Y48" s="466">
        <v>7.3</v>
      </c>
      <c r="Z48" s="467">
        <v>7.1</v>
      </c>
      <c r="AA48" s="467">
        <v>6.8</v>
      </c>
      <c r="AB48" s="467">
        <v>6.9</v>
      </c>
      <c r="AC48" s="467">
        <v>6.9</v>
      </c>
      <c r="AD48" s="467" t="s">
        <v>48</v>
      </c>
      <c r="AE48" s="467" t="s">
        <v>48</v>
      </c>
      <c r="AF48" s="467">
        <v>20.9</v>
      </c>
      <c r="AG48" s="429">
        <v>16.023299999999999</v>
      </c>
      <c r="AH48" s="468">
        <v>7.2</v>
      </c>
      <c r="AI48" s="469">
        <v>6.4</v>
      </c>
      <c r="AJ48" s="469">
        <v>6.7</v>
      </c>
      <c r="AK48" s="469">
        <v>6.8</v>
      </c>
      <c r="AL48" s="469">
        <v>7.1</v>
      </c>
      <c r="AM48" s="469" t="s">
        <v>48</v>
      </c>
      <c r="AN48" s="469" t="s">
        <v>48</v>
      </c>
      <c r="AO48" s="469">
        <v>20.6</v>
      </c>
      <c r="AP48" s="430">
        <v>20.6</v>
      </c>
      <c r="AQ48" s="470">
        <v>76.776600000000002</v>
      </c>
      <c r="AR48" s="470">
        <v>69.168099999999995</v>
      </c>
      <c r="AS48" s="471">
        <v>0</v>
      </c>
      <c r="AT48" s="470">
        <v>69.168099999999995</v>
      </c>
      <c r="AU48" s="475" t="s">
        <v>141</v>
      </c>
      <c r="AV48" s="472" t="s">
        <v>56</v>
      </c>
      <c r="AW48" s="472" t="s">
        <v>48</v>
      </c>
      <c r="AX48" s="473" t="s">
        <v>59</v>
      </c>
      <c r="AY48" s="474">
        <v>1</v>
      </c>
      <c r="AZ48" s="474">
        <v>1</v>
      </c>
      <c r="BA48" s="474">
        <v>1</v>
      </c>
      <c r="BB48" s="474">
        <v>1</v>
      </c>
    </row>
    <row r="49" spans="1:54">
      <c r="A49" s="456">
        <v>13</v>
      </c>
      <c r="B49" s="457">
        <v>37</v>
      </c>
      <c r="C49" s="458" t="s">
        <v>153</v>
      </c>
      <c r="D49" s="458" t="s">
        <v>54</v>
      </c>
      <c r="E49" s="459">
        <v>2004</v>
      </c>
      <c r="F49" s="460">
        <v>0</v>
      </c>
      <c r="G49" s="461">
        <v>5.7</v>
      </c>
      <c r="H49" s="462">
        <v>6</v>
      </c>
      <c r="I49" s="462">
        <v>5.7</v>
      </c>
      <c r="J49" s="462">
        <v>5.8</v>
      </c>
      <c r="K49" s="462">
        <v>5.4</v>
      </c>
      <c r="L49" s="462" t="s">
        <v>48</v>
      </c>
      <c r="M49" s="462" t="s">
        <v>48</v>
      </c>
      <c r="N49" s="463">
        <v>17.200000000000003</v>
      </c>
      <c r="O49" s="427">
        <v>18.920000000000002</v>
      </c>
      <c r="P49" s="464">
        <v>5.2</v>
      </c>
      <c r="Q49" s="465">
        <v>5.4</v>
      </c>
      <c r="R49" s="465">
        <v>6.3</v>
      </c>
      <c r="S49" s="465">
        <v>6</v>
      </c>
      <c r="T49" s="465">
        <v>6</v>
      </c>
      <c r="U49" s="465" t="s">
        <v>48</v>
      </c>
      <c r="V49" s="465" t="s">
        <v>48</v>
      </c>
      <c r="W49" s="465">
        <v>17.400000000000002</v>
      </c>
      <c r="X49" s="428">
        <v>14.5</v>
      </c>
      <c r="Y49" s="466">
        <v>5.8</v>
      </c>
      <c r="Z49" s="467">
        <v>5.6</v>
      </c>
      <c r="AA49" s="467">
        <v>5.4</v>
      </c>
      <c r="AB49" s="467">
        <v>5.7</v>
      </c>
      <c r="AC49" s="467">
        <v>5.5</v>
      </c>
      <c r="AD49" s="467" t="s">
        <v>48</v>
      </c>
      <c r="AE49" s="467" t="s">
        <v>48</v>
      </c>
      <c r="AF49" s="467">
        <v>16.799999999999997</v>
      </c>
      <c r="AG49" s="429">
        <v>12.88</v>
      </c>
      <c r="AH49" s="468">
        <v>5.6</v>
      </c>
      <c r="AI49" s="469">
        <v>5.6</v>
      </c>
      <c r="AJ49" s="469">
        <v>5.5</v>
      </c>
      <c r="AK49" s="469">
        <v>5.9</v>
      </c>
      <c r="AL49" s="469">
        <v>5.7</v>
      </c>
      <c r="AM49" s="469" t="s">
        <v>48</v>
      </c>
      <c r="AN49" s="469" t="s">
        <v>48</v>
      </c>
      <c r="AO49" s="469">
        <v>16.899999999999999</v>
      </c>
      <c r="AP49" s="430">
        <v>16.899999999999999</v>
      </c>
      <c r="AQ49" s="470">
        <v>63.2</v>
      </c>
      <c r="AR49" s="470">
        <v>56.936900000000001</v>
      </c>
      <c r="AS49" s="471">
        <v>0</v>
      </c>
      <c r="AT49" s="470">
        <v>56.936900000000001</v>
      </c>
      <c r="AU49" s="475" t="s">
        <v>48</v>
      </c>
      <c r="AV49" s="472" t="s">
        <v>56</v>
      </c>
      <c r="AW49" s="472" t="s">
        <v>48</v>
      </c>
      <c r="AX49" s="473" t="s">
        <v>55</v>
      </c>
      <c r="AY49" s="474">
        <v>15</v>
      </c>
      <c r="AZ49" s="474">
        <v>12</v>
      </c>
      <c r="BA49" s="474">
        <v>19</v>
      </c>
      <c r="BB49" s="474">
        <v>15</v>
      </c>
    </row>
    <row r="50" spans="1:54">
      <c r="A50" s="456">
        <v>11</v>
      </c>
      <c r="B50" s="457">
        <v>38</v>
      </c>
      <c r="C50" s="458" t="s">
        <v>151</v>
      </c>
      <c r="D50" s="458" t="s">
        <v>58</v>
      </c>
      <c r="E50" s="459">
        <v>2002</v>
      </c>
      <c r="F50" s="460">
        <v>0</v>
      </c>
      <c r="G50" s="461">
        <v>5.8</v>
      </c>
      <c r="H50" s="462">
        <v>6.7</v>
      </c>
      <c r="I50" s="462">
        <v>6</v>
      </c>
      <c r="J50" s="462">
        <v>6.1</v>
      </c>
      <c r="K50" s="462">
        <v>6.2</v>
      </c>
      <c r="L50" s="462" t="s">
        <v>48</v>
      </c>
      <c r="M50" s="462" t="s">
        <v>48</v>
      </c>
      <c r="N50" s="463">
        <v>18.3</v>
      </c>
      <c r="O50" s="427">
        <v>20.13</v>
      </c>
      <c r="P50" s="464">
        <v>5.8</v>
      </c>
      <c r="Q50" s="465">
        <v>5.6</v>
      </c>
      <c r="R50" s="465">
        <v>6</v>
      </c>
      <c r="S50" s="465">
        <v>6.1</v>
      </c>
      <c r="T50" s="465">
        <v>5.8</v>
      </c>
      <c r="U50" s="465" t="s">
        <v>48</v>
      </c>
      <c r="V50" s="465" t="s">
        <v>48</v>
      </c>
      <c r="W50" s="465">
        <v>17.600000000000001</v>
      </c>
      <c r="X50" s="428">
        <v>14.666700000000001</v>
      </c>
      <c r="Y50" s="466">
        <v>5.9</v>
      </c>
      <c r="Z50" s="467">
        <v>6.1</v>
      </c>
      <c r="AA50" s="467">
        <v>5.8</v>
      </c>
      <c r="AB50" s="467">
        <v>5.8</v>
      </c>
      <c r="AC50" s="467">
        <v>6.1</v>
      </c>
      <c r="AD50" s="467" t="s">
        <v>48</v>
      </c>
      <c r="AE50" s="467" t="s">
        <v>48</v>
      </c>
      <c r="AF50" s="467">
        <v>17.8</v>
      </c>
      <c r="AG50" s="429">
        <v>13.646699999999999</v>
      </c>
      <c r="AH50" s="468">
        <v>5.9</v>
      </c>
      <c r="AI50" s="469">
        <v>6.1</v>
      </c>
      <c r="AJ50" s="469">
        <v>5.8</v>
      </c>
      <c r="AK50" s="469">
        <v>6.2</v>
      </c>
      <c r="AL50" s="469">
        <v>5.9</v>
      </c>
      <c r="AM50" s="469" t="s">
        <v>48</v>
      </c>
      <c r="AN50" s="469" t="s">
        <v>48</v>
      </c>
      <c r="AO50" s="469">
        <v>17.899999999999999</v>
      </c>
      <c r="AP50" s="430">
        <v>17.899999999999999</v>
      </c>
      <c r="AQ50" s="470">
        <v>66.343400000000003</v>
      </c>
      <c r="AR50" s="470">
        <v>59.768799999999999</v>
      </c>
      <c r="AS50" s="471">
        <v>0</v>
      </c>
      <c r="AT50" s="470">
        <v>59.768799999999999</v>
      </c>
      <c r="AU50" s="475" t="s">
        <v>48</v>
      </c>
      <c r="AV50" s="472" t="s">
        <v>56</v>
      </c>
      <c r="AW50" s="472" t="s">
        <v>48</v>
      </c>
      <c r="AX50" s="473" t="s">
        <v>59</v>
      </c>
      <c r="AY50" s="474">
        <v>11</v>
      </c>
      <c r="AZ50" s="474">
        <v>9</v>
      </c>
      <c r="BA50" s="474">
        <v>12</v>
      </c>
      <c r="BB50" s="474">
        <v>10</v>
      </c>
    </row>
    <row r="51" spans="1:54">
      <c r="A51" s="456">
        <v>30</v>
      </c>
      <c r="B51" s="457">
        <v>39</v>
      </c>
      <c r="C51" s="458" t="s">
        <v>170</v>
      </c>
      <c r="D51" s="458" t="s">
        <v>88</v>
      </c>
      <c r="E51" s="459">
        <v>1999</v>
      </c>
      <c r="F51" s="460">
        <v>0</v>
      </c>
      <c r="G51" s="461">
        <v>4.9000000000000004</v>
      </c>
      <c r="H51" s="462">
        <v>5.2</v>
      </c>
      <c r="I51" s="462">
        <v>5.3</v>
      </c>
      <c r="J51" s="462">
        <v>6</v>
      </c>
      <c r="K51" s="462">
        <v>5.9</v>
      </c>
      <c r="L51" s="462" t="s">
        <v>48</v>
      </c>
      <c r="M51" s="462" t="s">
        <v>48</v>
      </c>
      <c r="N51" s="463">
        <v>16.400000000000006</v>
      </c>
      <c r="O51" s="427">
        <v>18.04</v>
      </c>
      <c r="P51" s="464">
        <v>4.2</v>
      </c>
      <c r="Q51" s="465">
        <v>3.7</v>
      </c>
      <c r="R51" s="465">
        <v>4.5999999999999996</v>
      </c>
      <c r="S51" s="465">
        <v>4.5</v>
      </c>
      <c r="T51" s="465">
        <v>4</v>
      </c>
      <c r="U51" s="465" t="s">
        <v>48</v>
      </c>
      <c r="V51" s="465" t="s">
        <v>48</v>
      </c>
      <c r="W51" s="465">
        <v>12.7</v>
      </c>
      <c r="X51" s="428">
        <v>10.583299999999999</v>
      </c>
      <c r="Y51" s="466">
        <v>5.3</v>
      </c>
      <c r="Z51" s="467">
        <v>5.2</v>
      </c>
      <c r="AA51" s="467">
        <v>4.9000000000000004</v>
      </c>
      <c r="AB51" s="467">
        <v>5</v>
      </c>
      <c r="AC51" s="467">
        <v>5</v>
      </c>
      <c r="AD51" s="467" t="s">
        <v>48</v>
      </c>
      <c r="AE51" s="467" t="s">
        <v>48</v>
      </c>
      <c r="AF51" s="467">
        <v>15.199999999999998</v>
      </c>
      <c r="AG51" s="429">
        <v>11.6533</v>
      </c>
      <c r="AH51" s="468">
        <v>4</v>
      </c>
      <c r="AI51" s="469">
        <v>4.7</v>
      </c>
      <c r="AJ51" s="469">
        <v>5</v>
      </c>
      <c r="AK51" s="469">
        <v>4.4000000000000004</v>
      </c>
      <c r="AL51" s="469">
        <v>4.3</v>
      </c>
      <c r="AM51" s="469" t="s">
        <v>48</v>
      </c>
      <c r="AN51" s="469" t="s">
        <v>48</v>
      </c>
      <c r="AO51" s="469">
        <v>13.400000000000002</v>
      </c>
      <c r="AP51" s="430">
        <v>13.4</v>
      </c>
      <c r="AQ51" s="470">
        <v>53.676600000000001</v>
      </c>
      <c r="AR51" s="470">
        <v>48.357300000000002</v>
      </c>
      <c r="AS51" s="471">
        <v>0</v>
      </c>
      <c r="AT51" s="470">
        <v>48.357300000000002</v>
      </c>
      <c r="AU51" s="475" t="s">
        <v>48</v>
      </c>
      <c r="AV51" s="472" t="s">
        <v>8</v>
      </c>
      <c r="AW51" s="472" t="s">
        <v>48</v>
      </c>
      <c r="AX51" s="473" t="s">
        <v>59</v>
      </c>
      <c r="AY51" s="474">
        <v>24</v>
      </c>
      <c r="AZ51" s="474">
        <v>34</v>
      </c>
      <c r="BA51" s="474">
        <v>31</v>
      </c>
      <c r="BB51" s="474">
        <v>35</v>
      </c>
    </row>
    <row r="52" spans="1:54">
      <c r="A52" s="456">
        <v>4</v>
      </c>
      <c r="B52" s="457">
        <v>40</v>
      </c>
      <c r="C52" s="458" t="s">
        <v>144</v>
      </c>
      <c r="D52" s="458" t="s">
        <v>54</v>
      </c>
      <c r="E52" s="459">
        <v>2004</v>
      </c>
      <c r="F52" s="460">
        <v>0</v>
      </c>
      <c r="G52" s="461">
        <v>5.8</v>
      </c>
      <c r="H52" s="462">
        <v>6.5</v>
      </c>
      <c r="I52" s="462">
        <v>6.9</v>
      </c>
      <c r="J52" s="462">
        <v>6.8</v>
      </c>
      <c r="K52" s="462">
        <v>6.5</v>
      </c>
      <c r="L52" s="462" t="s">
        <v>48</v>
      </c>
      <c r="M52" s="462" t="s">
        <v>48</v>
      </c>
      <c r="N52" s="463">
        <v>19.8</v>
      </c>
      <c r="O52" s="427">
        <v>21.78</v>
      </c>
      <c r="P52" s="464">
        <v>6.1</v>
      </c>
      <c r="Q52" s="465">
        <v>5.8</v>
      </c>
      <c r="R52" s="465">
        <v>6.7</v>
      </c>
      <c r="S52" s="465">
        <v>6.4</v>
      </c>
      <c r="T52" s="465">
        <v>6.8</v>
      </c>
      <c r="U52" s="465" t="s">
        <v>48</v>
      </c>
      <c r="V52" s="465" t="s">
        <v>48</v>
      </c>
      <c r="W52" s="465">
        <v>19.2</v>
      </c>
      <c r="X52" s="428">
        <v>16</v>
      </c>
      <c r="Y52" s="466">
        <v>6.3</v>
      </c>
      <c r="Z52" s="467">
        <v>6.4</v>
      </c>
      <c r="AA52" s="467">
        <v>6.4</v>
      </c>
      <c r="AB52" s="467">
        <v>6</v>
      </c>
      <c r="AC52" s="467">
        <v>6.3</v>
      </c>
      <c r="AD52" s="467" t="s">
        <v>48</v>
      </c>
      <c r="AE52" s="467" t="s">
        <v>48</v>
      </c>
      <c r="AF52" s="467">
        <v>19</v>
      </c>
      <c r="AG52" s="429">
        <v>14.566700000000001</v>
      </c>
      <c r="AH52" s="468">
        <v>6.4</v>
      </c>
      <c r="AI52" s="469">
        <v>6.2</v>
      </c>
      <c r="AJ52" s="469">
        <v>6.5</v>
      </c>
      <c r="AK52" s="469">
        <v>6.6</v>
      </c>
      <c r="AL52" s="469">
        <v>6.7</v>
      </c>
      <c r="AM52" s="469" t="s">
        <v>48</v>
      </c>
      <c r="AN52" s="469" t="s">
        <v>48</v>
      </c>
      <c r="AO52" s="469">
        <v>19.500000000000007</v>
      </c>
      <c r="AP52" s="430">
        <v>19.5</v>
      </c>
      <c r="AQ52" s="470">
        <v>71.846699999999998</v>
      </c>
      <c r="AR52" s="470">
        <v>64.726799999999997</v>
      </c>
      <c r="AS52" s="471">
        <v>0</v>
      </c>
      <c r="AT52" s="470">
        <v>64.726799999999997</v>
      </c>
      <c r="AU52" s="475" t="s">
        <v>141</v>
      </c>
      <c r="AV52" s="472" t="s">
        <v>56</v>
      </c>
      <c r="AW52" s="472" t="s">
        <v>48</v>
      </c>
      <c r="AX52" s="473" t="s">
        <v>55</v>
      </c>
      <c r="AY52" s="474">
        <v>3</v>
      </c>
      <c r="AZ52" s="474">
        <v>3</v>
      </c>
      <c r="BA52" s="474">
        <v>4</v>
      </c>
      <c r="BB52" s="474">
        <v>3</v>
      </c>
    </row>
    <row r="53" spans="1:54">
      <c r="A53" s="456" t="s">
        <v>8</v>
      </c>
      <c r="B53" s="457">
        <v>41</v>
      </c>
      <c r="C53" s="458" t="s">
        <v>184</v>
      </c>
      <c r="D53" s="458" t="s">
        <v>126</v>
      </c>
      <c r="E53" s="459">
        <v>2004</v>
      </c>
      <c r="F53" s="460" t="s">
        <v>8</v>
      </c>
      <c r="G53" s="461">
        <v>0</v>
      </c>
      <c r="H53" s="462">
        <v>0</v>
      </c>
      <c r="I53" s="462">
        <v>0</v>
      </c>
      <c r="J53" s="462">
        <v>0</v>
      </c>
      <c r="K53" s="462">
        <v>0</v>
      </c>
      <c r="L53" s="462" t="s">
        <v>48</v>
      </c>
      <c r="M53" s="462" t="s">
        <v>48</v>
      </c>
      <c r="N53" s="463">
        <v>0</v>
      </c>
      <c r="O53" s="427">
        <v>0</v>
      </c>
      <c r="P53" s="464">
        <v>0</v>
      </c>
      <c r="Q53" s="465">
        <v>0</v>
      </c>
      <c r="R53" s="465">
        <v>0</v>
      </c>
      <c r="S53" s="465">
        <v>0</v>
      </c>
      <c r="T53" s="465">
        <v>0</v>
      </c>
      <c r="U53" s="465" t="s">
        <v>48</v>
      </c>
      <c r="V53" s="465" t="s">
        <v>48</v>
      </c>
      <c r="W53" s="465">
        <v>0</v>
      </c>
      <c r="X53" s="428">
        <v>0</v>
      </c>
      <c r="Y53" s="466">
        <v>0</v>
      </c>
      <c r="Z53" s="467">
        <v>0</v>
      </c>
      <c r="AA53" s="467">
        <v>0</v>
      </c>
      <c r="AB53" s="467">
        <v>0</v>
      </c>
      <c r="AC53" s="467">
        <v>0</v>
      </c>
      <c r="AD53" s="467" t="s">
        <v>48</v>
      </c>
      <c r="AE53" s="467" t="s">
        <v>48</v>
      </c>
      <c r="AF53" s="467">
        <v>0</v>
      </c>
      <c r="AG53" s="429">
        <v>0</v>
      </c>
      <c r="AH53" s="468">
        <v>0</v>
      </c>
      <c r="AI53" s="469">
        <v>0</v>
      </c>
      <c r="AJ53" s="469">
        <v>0</v>
      </c>
      <c r="AK53" s="469">
        <v>0</v>
      </c>
      <c r="AL53" s="469">
        <v>0</v>
      </c>
      <c r="AM53" s="469" t="s">
        <v>48</v>
      </c>
      <c r="AN53" s="469" t="s">
        <v>48</v>
      </c>
      <c r="AO53" s="469">
        <v>0</v>
      </c>
      <c r="AP53" s="430">
        <v>0</v>
      </c>
      <c r="AQ53" s="470">
        <v>0</v>
      </c>
      <c r="AR53" s="470">
        <v>0</v>
      </c>
      <c r="AS53" s="471">
        <v>0</v>
      </c>
      <c r="AT53" s="470">
        <v>0</v>
      </c>
      <c r="AU53" s="475" t="s">
        <v>48</v>
      </c>
      <c r="AV53" s="472" t="s">
        <v>48</v>
      </c>
      <c r="AW53" s="472" t="s">
        <v>48</v>
      </c>
      <c r="AX53" s="473" t="s">
        <v>127</v>
      </c>
      <c r="AY53" s="474" t="s">
        <v>48</v>
      </c>
      <c r="AZ53" s="474" t="s">
        <v>48</v>
      </c>
      <c r="BA53" s="474" t="s">
        <v>48</v>
      </c>
      <c r="BB53" s="474" t="s">
        <v>48</v>
      </c>
    </row>
    <row r="54" spans="1:54">
      <c r="A54" s="456" t="s">
        <v>8</v>
      </c>
      <c r="B54" s="457">
        <v>42</v>
      </c>
      <c r="C54" s="458" t="s">
        <v>182</v>
      </c>
      <c r="D54" s="458" t="s">
        <v>126</v>
      </c>
      <c r="E54" s="459">
        <v>2003</v>
      </c>
      <c r="F54" s="460" t="s">
        <v>8</v>
      </c>
      <c r="G54" s="461">
        <v>5.3</v>
      </c>
      <c r="H54" s="462">
        <v>5.9</v>
      </c>
      <c r="I54" s="462">
        <v>5</v>
      </c>
      <c r="J54" s="462">
        <v>5.7</v>
      </c>
      <c r="K54" s="462">
        <v>6</v>
      </c>
      <c r="L54" s="462" t="s">
        <v>48</v>
      </c>
      <c r="M54" s="462" t="s">
        <v>48</v>
      </c>
      <c r="N54" s="463">
        <v>16.899999999999999</v>
      </c>
      <c r="O54" s="427">
        <v>18.59</v>
      </c>
      <c r="P54" s="464">
        <v>5.4</v>
      </c>
      <c r="Q54" s="465">
        <v>5.4</v>
      </c>
      <c r="R54" s="465">
        <v>5.6</v>
      </c>
      <c r="S54" s="465">
        <v>4.7</v>
      </c>
      <c r="T54" s="465">
        <v>4.8</v>
      </c>
      <c r="U54" s="465" t="s">
        <v>48</v>
      </c>
      <c r="V54" s="465" t="s">
        <v>48</v>
      </c>
      <c r="W54" s="465">
        <v>15.599999999999998</v>
      </c>
      <c r="X54" s="428">
        <v>13</v>
      </c>
      <c r="Y54" s="466">
        <v>5.0999999999999996</v>
      </c>
      <c r="Z54" s="467">
        <v>5.0999999999999996</v>
      </c>
      <c r="AA54" s="467">
        <v>4.8</v>
      </c>
      <c r="AB54" s="467">
        <v>5.2</v>
      </c>
      <c r="AC54" s="467">
        <v>5.2</v>
      </c>
      <c r="AD54" s="467" t="s">
        <v>48</v>
      </c>
      <c r="AE54" s="467" t="s">
        <v>48</v>
      </c>
      <c r="AF54" s="467">
        <v>15.399999999999999</v>
      </c>
      <c r="AG54" s="429">
        <v>11.806699999999999</v>
      </c>
      <c r="AH54" s="468">
        <v>4.8</v>
      </c>
      <c r="AI54" s="469">
        <v>5.4</v>
      </c>
      <c r="AJ54" s="469">
        <v>4.8</v>
      </c>
      <c r="AK54" s="469">
        <v>5.4</v>
      </c>
      <c r="AL54" s="469">
        <v>5.3</v>
      </c>
      <c r="AM54" s="469" t="s">
        <v>48</v>
      </c>
      <c r="AN54" s="469" t="s">
        <v>48</v>
      </c>
      <c r="AO54" s="469">
        <v>15.499999999999996</v>
      </c>
      <c r="AP54" s="430">
        <v>15.5</v>
      </c>
      <c r="AQ54" s="470">
        <v>58.896699999999996</v>
      </c>
      <c r="AR54" s="470">
        <v>53.060099999999998</v>
      </c>
      <c r="AS54" s="471">
        <v>0</v>
      </c>
      <c r="AT54" s="470">
        <v>53.060099999999998</v>
      </c>
      <c r="AU54" s="475" t="s">
        <v>48</v>
      </c>
      <c r="AV54" s="472" t="s">
        <v>48</v>
      </c>
      <c r="AW54" s="472" t="s">
        <v>48</v>
      </c>
      <c r="AX54" s="473" t="s">
        <v>127</v>
      </c>
      <c r="AY54" s="474">
        <v>18</v>
      </c>
      <c r="AZ54" s="474">
        <v>23</v>
      </c>
      <c r="BA54" s="474">
        <v>28</v>
      </c>
      <c r="BB54" s="474">
        <v>22</v>
      </c>
    </row>
    <row r="55" spans="1:54">
      <c r="A55" s="456" t="s">
        <v>8</v>
      </c>
      <c r="B55" s="457">
        <v>43</v>
      </c>
      <c r="C55" s="458" t="s">
        <v>183</v>
      </c>
      <c r="D55" s="458" t="s">
        <v>126</v>
      </c>
      <c r="E55" s="459">
        <v>2004</v>
      </c>
      <c r="F55" s="460" t="s">
        <v>8</v>
      </c>
      <c r="G55" s="461">
        <v>5.4</v>
      </c>
      <c r="H55" s="462">
        <v>4.9000000000000004</v>
      </c>
      <c r="I55" s="462">
        <v>4.8</v>
      </c>
      <c r="J55" s="462">
        <v>4.8</v>
      </c>
      <c r="K55" s="462">
        <v>5.4</v>
      </c>
      <c r="L55" s="462" t="s">
        <v>48</v>
      </c>
      <c r="M55" s="462" t="s">
        <v>48</v>
      </c>
      <c r="N55" s="463">
        <v>15.100000000000005</v>
      </c>
      <c r="O55" s="427">
        <v>16.61</v>
      </c>
      <c r="P55" s="464">
        <v>4.3</v>
      </c>
      <c r="Q55" s="465">
        <v>3.9</v>
      </c>
      <c r="R55" s="465">
        <v>4.4000000000000004</v>
      </c>
      <c r="S55" s="465">
        <v>4.3</v>
      </c>
      <c r="T55" s="465">
        <v>4.2</v>
      </c>
      <c r="U55" s="465" t="s">
        <v>48</v>
      </c>
      <c r="V55" s="465" t="s">
        <v>48</v>
      </c>
      <c r="W55" s="465">
        <v>12.799999999999995</v>
      </c>
      <c r="X55" s="428">
        <v>10.666700000000001</v>
      </c>
      <c r="Y55" s="466">
        <v>5.3</v>
      </c>
      <c r="Z55" s="467">
        <v>4.5</v>
      </c>
      <c r="AA55" s="467">
        <v>4.7</v>
      </c>
      <c r="AB55" s="467">
        <v>4.5999999999999996</v>
      </c>
      <c r="AC55" s="467">
        <v>4.5</v>
      </c>
      <c r="AD55" s="467" t="s">
        <v>48</v>
      </c>
      <c r="AE55" s="467" t="s">
        <v>48</v>
      </c>
      <c r="AF55" s="467">
        <v>13.8</v>
      </c>
      <c r="AG55" s="429">
        <v>10.58</v>
      </c>
      <c r="AH55" s="468">
        <v>3.8</v>
      </c>
      <c r="AI55" s="469">
        <v>5</v>
      </c>
      <c r="AJ55" s="469">
        <v>4.3</v>
      </c>
      <c r="AK55" s="469">
        <v>4.3</v>
      </c>
      <c r="AL55" s="469">
        <v>4.0999999999999996</v>
      </c>
      <c r="AM55" s="469" t="s">
        <v>48</v>
      </c>
      <c r="AN55" s="469" t="s">
        <v>48</v>
      </c>
      <c r="AO55" s="469">
        <v>12.7</v>
      </c>
      <c r="AP55" s="430">
        <v>12.7</v>
      </c>
      <c r="AQ55" s="470">
        <v>50.556699999999992</v>
      </c>
      <c r="AR55" s="470">
        <v>45.546599999999998</v>
      </c>
      <c r="AS55" s="471">
        <v>0</v>
      </c>
      <c r="AT55" s="470">
        <v>45.546599999999998</v>
      </c>
      <c r="AU55" s="475" t="s">
        <v>48</v>
      </c>
      <c r="AV55" s="472" t="s">
        <v>48</v>
      </c>
      <c r="AW55" s="472" t="s">
        <v>48</v>
      </c>
      <c r="AX55" s="473" t="s">
        <v>127</v>
      </c>
      <c r="AY55" s="474">
        <v>33</v>
      </c>
      <c r="AZ55" s="474">
        <v>32</v>
      </c>
      <c r="BA55" s="474">
        <v>34</v>
      </c>
      <c r="BB55" s="474">
        <v>38</v>
      </c>
    </row>
  </sheetData>
  <mergeCells count="20">
    <mergeCell ref="AZ1:BA1"/>
    <mergeCell ref="AZ2:BA2"/>
    <mergeCell ref="A3:C3"/>
    <mergeCell ref="BA8:BB8"/>
    <mergeCell ref="AU7:AV7"/>
    <mergeCell ref="B5:C5"/>
    <mergeCell ref="A1:E1"/>
    <mergeCell ref="A2:E2"/>
    <mergeCell ref="AV6:AW6"/>
    <mergeCell ref="BA7:BB7"/>
    <mergeCell ref="G9:O9"/>
    <mergeCell ref="P9:X9"/>
    <mergeCell ref="Y9:AG9"/>
    <mergeCell ref="AH9:AP9"/>
    <mergeCell ref="AW9:AX9"/>
    <mergeCell ref="AY11:BB11"/>
    <mergeCell ref="G11:O11"/>
    <mergeCell ref="P11:X11"/>
    <mergeCell ref="Y11:AG11"/>
    <mergeCell ref="AH11:AP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E27" sqref="E27"/>
    </sheetView>
  </sheetViews>
  <sheetFormatPr defaultRowHeight="15"/>
  <cols>
    <col min="3" max="3" width="11.140625" bestFit="1" customWidth="1"/>
    <col min="4" max="4" width="21.85546875" bestFit="1" customWidth="1"/>
    <col min="5" max="5" width="16.140625" bestFit="1" customWidth="1"/>
  </cols>
  <sheetData>
    <row r="1" spans="1:15">
      <c r="A1" s="207" t="s">
        <v>129</v>
      </c>
      <c r="B1" s="208"/>
      <c r="C1" s="208"/>
      <c r="D1" s="208"/>
      <c r="E1" s="208"/>
      <c r="F1" s="208"/>
      <c r="G1" s="208"/>
      <c r="H1" s="511"/>
      <c r="I1" s="498"/>
      <c r="J1" s="476"/>
      <c r="K1" s="497" t="s">
        <v>40</v>
      </c>
      <c r="L1" s="497"/>
      <c r="M1" s="216">
        <v>43778</v>
      </c>
      <c r="N1" s="217"/>
      <c r="O1" s="478"/>
    </row>
    <row r="2" spans="1:15">
      <c r="A2" s="207" t="s">
        <v>130</v>
      </c>
      <c r="B2" s="208"/>
      <c r="C2" s="208"/>
      <c r="D2" s="208"/>
      <c r="E2" s="208"/>
      <c r="F2" s="208"/>
      <c r="G2" s="208"/>
      <c r="H2" s="511"/>
      <c r="I2" s="498"/>
      <c r="J2" s="476"/>
      <c r="K2" s="497" t="s">
        <v>42</v>
      </c>
      <c r="L2" s="497"/>
      <c r="M2" s="218">
        <v>0.5625</v>
      </c>
      <c r="N2" s="219"/>
      <c r="O2" s="477"/>
    </row>
    <row r="3" spans="1:15" ht="15.75" thickBot="1">
      <c r="A3" s="209" t="s">
        <v>43</v>
      </c>
      <c r="B3" s="210"/>
      <c r="C3" s="210"/>
      <c r="D3" s="210"/>
      <c r="E3" s="505" t="s">
        <v>185</v>
      </c>
      <c r="F3" s="506"/>
      <c r="G3" s="506"/>
      <c r="H3" s="512"/>
      <c r="I3" s="506"/>
      <c r="J3" s="517"/>
      <c r="K3" s="506"/>
      <c r="L3" s="497"/>
      <c r="M3" s="497"/>
      <c r="N3" s="497"/>
      <c r="O3" s="476"/>
    </row>
    <row r="4" spans="1:15" ht="15.75" thickTop="1">
      <c r="A4" s="491"/>
      <c r="B4" s="480"/>
      <c r="C4" s="480"/>
      <c r="D4" s="480"/>
      <c r="E4" s="481"/>
      <c r="F4" s="481"/>
      <c r="G4" s="480"/>
      <c r="H4" s="513"/>
      <c r="I4" s="480"/>
      <c r="J4" s="518"/>
      <c r="K4" s="480"/>
      <c r="L4" s="480"/>
      <c r="M4" s="480"/>
      <c r="N4" s="480"/>
      <c r="O4" s="480"/>
    </row>
    <row r="5" spans="1:15">
      <c r="A5" s="492"/>
      <c r="B5" s="535" t="s">
        <v>0</v>
      </c>
      <c r="C5" s="535"/>
      <c r="D5" s="498"/>
      <c r="E5" s="479"/>
      <c r="F5" s="271" t="s">
        <v>45</v>
      </c>
      <c r="G5" s="271"/>
      <c r="H5" s="271"/>
      <c r="I5" s="522"/>
      <c r="J5" s="476"/>
      <c r="K5" s="523" t="s">
        <v>186</v>
      </c>
      <c r="L5" s="530" t="s">
        <v>187</v>
      </c>
      <c r="M5" s="523">
        <v>0</v>
      </c>
      <c r="N5" s="524" t="s">
        <v>46</v>
      </c>
      <c r="O5" s="524">
        <v>0</v>
      </c>
    </row>
    <row r="6" spans="1:15">
      <c r="A6" s="492">
        <v>1</v>
      </c>
      <c r="B6" s="504" t="s">
        <v>188</v>
      </c>
      <c r="C6" s="504"/>
      <c r="D6" s="498"/>
      <c r="E6" s="507">
        <v>2.5</v>
      </c>
      <c r="F6" s="479"/>
      <c r="G6" s="525">
        <v>53</v>
      </c>
      <c r="H6" s="526"/>
      <c r="I6" s="235">
        <v>85</v>
      </c>
      <c r="J6" s="235"/>
      <c r="K6" s="531" t="s">
        <v>189</v>
      </c>
      <c r="L6" s="531"/>
      <c r="M6" s="510" t="s">
        <v>190</v>
      </c>
      <c r="N6" s="270">
        <v>62.5</v>
      </c>
      <c r="O6" s="270"/>
    </row>
    <row r="7" spans="1:15">
      <c r="A7" s="492">
        <v>2</v>
      </c>
      <c r="B7" s="504" t="s">
        <v>191</v>
      </c>
      <c r="C7" s="504"/>
      <c r="D7" s="498"/>
      <c r="E7" s="507">
        <v>2.7</v>
      </c>
      <c r="F7" s="479"/>
      <c r="G7" s="526"/>
      <c r="H7" s="206"/>
      <c r="I7" s="206"/>
      <c r="J7" s="531">
        <v>75</v>
      </c>
      <c r="K7" s="531" t="s">
        <v>192</v>
      </c>
      <c r="L7" s="527"/>
      <c r="M7" s="510" t="s">
        <v>193</v>
      </c>
      <c r="N7" s="270">
        <v>60</v>
      </c>
      <c r="O7" s="270"/>
    </row>
    <row r="8" spans="1:15">
      <c r="A8" s="492">
        <v>3</v>
      </c>
      <c r="B8" s="504" t="s">
        <v>194</v>
      </c>
      <c r="C8" s="504"/>
      <c r="D8" s="498"/>
      <c r="E8" s="507">
        <v>3.2</v>
      </c>
      <c r="F8" s="479"/>
      <c r="G8" s="528"/>
      <c r="H8" s="528"/>
      <c r="I8" s="529"/>
      <c r="J8" s="531">
        <v>65</v>
      </c>
      <c r="K8" s="531" t="s">
        <v>128</v>
      </c>
      <c r="L8" s="527"/>
      <c r="M8" s="510" t="s">
        <v>195</v>
      </c>
      <c r="N8" s="270">
        <v>55</v>
      </c>
      <c r="O8" s="270"/>
    </row>
    <row r="9" spans="1:15">
      <c r="A9" s="492">
        <v>4</v>
      </c>
      <c r="B9" s="504" t="s">
        <v>196</v>
      </c>
      <c r="C9" s="504"/>
      <c r="D9" s="498"/>
      <c r="E9" s="507">
        <v>2.8</v>
      </c>
      <c r="F9" s="479"/>
      <c r="G9" s="477"/>
      <c r="H9" s="514"/>
      <c r="I9" s="477"/>
      <c r="J9" s="519"/>
      <c r="K9" s="477"/>
      <c r="L9" s="477"/>
      <c r="M9" s="477"/>
      <c r="N9" s="477"/>
      <c r="O9" s="477"/>
    </row>
    <row r="10" spans="1:15">
      <c r="A10" s="492"/>
      <c r="B10" s="477"/>
      <c r="C10" s="477"/>
      <c r="D10" s="477"/>
      <c r="E10" s="479"/>
      <c r="F10" s="479"/>
      <c r="G10" s="477"/>
      <c r="H10" s="514"/>
      <c r="I10" s="477"/>
      <c r="J10" s="519"/>
      <c r="K10" s="477"/>
      <c r="L10" s="477"/>
      <c r="M10" s="477"/>
      <c r="N10" s="477"/>
      <c r="O10" s="477"/>
    </row>
    <row r="11" spans="1:15">
      <c r="A11" s="493"/>
      <c r="B11" s="494"/>
      <c r="C11" s="532" t="s">
        <v>1</v>
      </c>
      <c r="D11" s="485"/>
      <c r="E11" s="485"/>
      <c r="F11" s="486"/>
      <c r="G11" s="485"/>
      <c r="H11" s="485"/>
      <c r="I11" s="485"/>
      <c r="J11" s="485"/>
      <c r="K11" s="485"/>
      <c r="L11" s="213" t="s">
        <v>2</v>
      </c>
      <c r="M11" s="214"/>
      <c r="N11" s="214"/>
      <c r="O11" s="215"/>
    </row>
    <row r="12" spans="1:15" ht="24.75" thickBot="1">
      <c r="A12" s="495" t="s">
        <v>3</v>
      </c>
      <c r="B12" s="496" t="s">
        <v>4</v>
      </c>
      <c r="C12" s="487" t="s">
        <v>5</v>
      </c>
      <c r="D12" s="487" t="s">
        <v>6</v>
      </c>
      <c r="E12" s="487" t="s">
        <v>7</v>
      </c>
      <c r="F12" s="487" t="s">
        <v>8</v>
      </c>
      <c r="G12" s="487" t="s">
        <v>9</v>
      </c>
      <c r="H12" s="487" t="s">
        <v>10</v>
      </c>
      <c r="I12" s="487" t="s">
        <v>11</v>
      </c>
      <c r="J12" s="487" t="s">
        <v>12</v>
      </c>
      <c r="K12" s="487" t="s">
        <v>13</v>
      </c>
      <c r="L12" s="501" t="s">
        <v>14</v>
      </c>
      <c r="M12" s="501" t="s">
        <v>15</v>
      </c>
      <c r="N12" s="501" t="s">
        <v>16</v>
      </c>
      <c r="O12" s="501" t="s">
        <v>17</v>
      </c>
    </row>
    <row r="13" spans="1:15" ht="15.75" thickTop="1">
      <c r="A13" s="490">
        <v>1</v>
      </c>
      <c r="B13" s="488">
        <v>9</v>
      </c>
      <c r="C13" s="508">
        <v>200005692</v>
      </c>
      <c r="D13" s="483" t="s">
        <v>197</v>
      </c>
      <c r="E13" s="483" t="s">
        <v>54</v>
      </c>
      <c r="F13" s="499">
        <v>0</v>
      </c>
      <c r="G13" s="520" t="s">
        <v>55</v>
      </c>
      <c r="H13" s="515" t="s">
        <v>48</v>
      </c>
      <c r="I13" s="502" t="s">
        <v>198</v>
      </c>
      <c r="J13" s="520" t="s">
        <v>48</v>
      </c>
      <c r="K13" s="533">
        <v>63.107100000000003</v>
      </c>
      <c r="L13" s="500">
        <v>2</v>
      </c>
      <c r="M13" s="500">
        <v>1</v>
      </c>
      <c r="N13" s="500">
        <v>2</v>
      </c>
      <c r="O13" s="500">
        <v>1</v>
      </c>
    </row>
    <row r="14" spans="1:15">
      <c r="A14" s="482">
        <v>2</v>
      </c>
      <c r="B14" s="489">
        <v>16</v>
      </c>
      <c r="C14" s="509">
        <v>200100282</v>
      </c>
      <c r="D14" s="484" t="s">
        <v>199</v>
      </c>
      <c r="E14" s="484" t="s">
        <v>54</v>
      </c>
      <c r="F14" s="484">
        <v>0</v>
      </c>
      <c r="G14" s="521" t="s">
        <v>55</v>
      </c>
      <c r="H14" s="516" t="s">
        <v>141</v>
      </c>
      <c r="I14" s="503" t="s">
        <v>200</v>
      </c>
      <c r="J14" s="521" t="s">
        <v>48</v>
      </c>
      <c r="K14" s="534">
        <v>61.458399999999997</v>
      </c>
      <c r="L14" s="500">
        <v>1</v>
      </c>
      <c r="M14" s="500">
        <v>8</v>
      </c>
      <c r="N14" s="500">
        <v>1</v>
      </c>
      <c r="O14" s="500">
        <v>3</v>
      </c>
    </row>
    <row r="15" spans="1:15">
      <c r="A15" s="482">
        <v>3</v>
      </c>
      <c r="B15" s="489">
        <v>8</v>
      </c>
      <c r="C15" s="509">
        <v>199004006</v>
      </c>
      <c r="D15" s="484" t="s">
        <v>201</v>
      </c>
      <c r="E15" s="484" t="s">
        <v>58</v>
      </c>
      <c r="F15" s="484">
        <v>0</v>
      </c>
      <c r="G15" s="521" t="s">
        <v>59</v>
      </c>
      <c r="H15" s="516" t="s">
        <v>48</v>
      </c>
      <c r="I15" s="503" t="s">
        <v>202</v>
      </c>
      <c r="J15" s="521" t="s">
        <v>48</v>
      </c>
      <c r="K15" s="534">
        <v>58.461300000000001</v>
      </c>
      <c r="L15" s="500">
        <v>4</v>
      </c>
      <c r="M15" s="500">
        <v>3</v>
      </c>
      <c r="N15" s="500">
        <v>7</v>
      </c>
      <c r="O15" s="500">
        <v>4</v>
      </c>
    </row>
    <row r="16" spans="1:15">
      <c r="A16" s="482">
        <v>4</v>
      </c>
      <c r="B16" s="489">
        <v>5</v>
      </c>
      <c r="C16" s="509">
        <v>200005676</v>
      </c>
      <c r="D16" s="484" t="s">
        <v>203</v>
      </c>
      <c r="E16" s="484" t="s">
        <v>68</v>
      </c>
      <c r="F16" s="484">
        <v>0</v>
      </c>
      <c r="G16" s="521" t="s">
        <v>55</v>
      </c>
      <c r="H16" s="516" t="s">
        <v>48</v>
      </c>
      <c r="I16" s="503" t="s">
        <v>202</v>
      </c>
      <c r="J16" s="521" t="s">
        <v>48</v>
      </c>
      <c r="K16" s="534">
        <v>56.696399999999997</v>
      </c>
      <c r="L16" s="500">
        <v>7</v>
      </c>
      <c r="M16" s="500">
        <v>9</v>
      </c>
      <c r="N16" s="500">
        <v>6</v>
      </c>
      <c r="O16" s="500">
        <v>5</v>
      </c>
    </row>
    <row r="17" spans="1:15">
      <c r="A17" s="482">
        <v>5</v>
      </c>
      <c r="B17" s="489">
        <v>6</v>
      </c>
      <c r="C17" s="509">
        <v>200105312</v>
      </c>
      <c r="D17" s="484" t="s">
        <v>204</v>
      </c>
      <c r="E17" s="484" t="s">
        <v>54</v>
      </c>
      <c r="F17" s="484">
        <v>0</v>
      </c>
      <c r="G17" s="521" t="s">
        <v>55</v>
      </c>
      <c r="H17" s="516" t="s">
        <v>48</v>
      </c>
      <c r="I17" s="503" t="s">
        <v>202</v>
      </c>
      <c r="J17" s="521" t="s">
        <v>205</v>
      </c>
      <c r="K17" s="534">
        <v>55.137</v>
      </c>
      <c r="L17" s="500">
        <v>12</v>
      </c>
      <c r="M17" s="500">
        <v>6</v>
      </c>
      <c r="N17" s="500">
        <v>12</v>
      </c>
      <c r="O17" s="500">
        <v>9</v>
      </c>
    </row>
    <row r="18" spans="1:15">
      <c r="A18" s="482">
        <v>6</v>
      </c>
      <c r="B18" s="489">
        <v>4</v>
      </c>
      <c r="C18" s="509">
        <v>200103358</v>
      </c>
      <c r="D18" s="484" t="s">
        <v>206</v>
      </c>
      <c r="E18" s="484" t="s">
        <v>71</v>
      </c>
      <c r="F18" s="484">
        <v>0</v>
      </c>
      <c r="G18" s="521" t="s">
        <v>55</v>
      </c>
      <c r="H18" s="516" t="s">
        <v>48</v>
      </c>
      <c r="I18" s="503" t="s">
        <v>48</v>
      </c>
      <c r="J18" s="521" t="s">
        <v>205</v>
      </c>
      <c r="K18" s="534">
        <v>54.752899999999997</v>
      </c>
      <c r="L18" s="500">
        <v>12</v>
      </c>
      <c r="M18" s="500">
        <v>11</v>
      </c>
      <c r="N18" s="500">
        <v>7</v>
      </c>
      <c r="O18" s="500">
        <v>12</v>
      </c>
    </row>
    <row r="19" spans="1:15">
      <c r="A19" s="482">
        <v>7</v>
      </c>
      <c r="B19" s="489">
        <v>3</v>
      </c>
      <c r="C19" s="509">
        <v>200101160</v>
      </c>
      <c r="D19" s="484" t="s">
        <v>207</v>
      </c>
      <c r="E19" s="484" t="s">
        <v>68</v>
      </c>
      <c r="F19" s="484">
        <v>0</v>
      </c>
      <c r="G19" s="521" t="s">
        <v>55</v>
      </c>
      <c r="H19" s="516" t="s">
        <v>48</v>
      </c>
      <c r="I19" s="503" t="s">
        <v>48</v>
      </c>
      <c r="J19" s="521" t="s">
        <v>48</v>
      </c>
      <c r="K19" s="534">
        <v>54.208399999999997</v>
      </c>
      <c r="L19" s="500">
        <v>8</v>
      </c>
      <c r="M19" s="500">
        <v>2</v>
      </c>
      <c r="N19" s="500">
        <v>15</v>
      </c>
      <c r="O19" s="500">
        <v>13</v>
      </c>
    </row>
    <row r="20" spans="1:15">
      <c r="A20" s="482">
        <v>8</v>
      </c>
      <c r="B20" s="489">
        <v>13</v>
      </c>
      <c r="C20" s="509">
        <v>200003644</v>
      </c>
      <c r="D20" s="484" t="s">
        <v>208</v>
      </c>
      <c r="E20" s="484" t="s">
        <v>71</v>
      </c>
      <c r="F20" s="484">
        <v>0</v>
      </c>
      <c r="G20" s="521" t="s">
        <v>55</v>
      </c>
      <c r="H20" s="516" t="s">
        <v>48</v>
      </c>
      <c r="I20" s="503" t="s">
        <v>48</v>
      </c>
      <c r="J20" s="521" t="s">
        <v>48</v>
      </c>
      <c r="K20" s="534">
        <v>51.008899999999997</v>
      </c>
      <c r="L20" s="500">
        <v>8</v>
      </c>
      <c r="M20" s="500">
        <v>15</v>
      </c>
      <c r="N20" s="500">
        <v>14</v>
      </c>
      <c r="O20" s="500">
        <v>15</v>
      </c>
    </row>
    <row r="21" spans="1:15">
      <c r="A21" s="482">
        <v>9</v>
      </c>
      <c r="B21" s="489">
        <v>17</v>
      </c>
      <c r="C21" s="509">
        <v>200106310</v>
      </c>
      <c r="D21" s="484" t="s">
        <v>209</v>
      </c>
      <c r="E21" s="484" t="s">
        <v>58</v>
      </c>
      <c r="F21" s="484">
        <v>0</v>
      </c>
      <c r="G21" s="521" t="s">
        <v>59</v>
      </c>
      <c r="H21" s="516" t="s">
        <v>48</v>
      </c>
      <c r="I21" s="503" t="s">
        <v>48</v>
      </c>
      <c r="J21" s="521" t="s">
        <v>48</v>
      </c>
      <c r="K21" s="534">
        <v>0</v>
      </c>
      <c r="L21" s="500" t="s">
        <v>48</v>
      </c>
      <c r="M21" s="500" t="s">
        <v>48</v>
      </c>
      <c r="N21" s="500" t="s">
        <v>48</v>
      </c>
      <c r="O21" s="500" t="s">
        <v>48</v>
      </c>
    </row>
    <row r="22" spans="1:15">
      <c r="A22" s="482" t="s">
        <v>8</v>
      </c>
      <c r="B22" s="489">
        <v>7</v>
      </c>
      <c r="C22" s="509">
        <v>200401278</v>
      </c>
      <c r="D22" s="484" t="s">
        <v>210</v>
      </c>
      <c r="E22" s="484" t="s">
        <v>211</v>
      </c>
      <c r="F22" s="484" t="s">
        <v>8</v>
      </c>
      <c r="G22" s="521" t="s">
        <v>212</v>
      </c>
      <c r="H22" s="516" t="s">
        <v>48</v>
      </c>
      <c r="I22" s="503" t="s">
        <v>202</v>
      </c>
      <c r="J22" s="521" t="s">
        <v>48</v>
      </c>
      <c r="K22" s="534">
        <v>59.836300000000001</v>
      </c>
      <c r="L22" s="500">
        <v>8</v>
      </c>
      <c r="M22" s="500">
        <v>3</v>
      </c>
      <c r="N22" s="500">
        <v>3</v>
      </c>
      <c r="O22" s="500">
        <v>2</v>
      </c>
    </row>
    <row r="23" spans="1:15">
      <c r="A23" s="482" t="s">
        <v>8</v>
      </c>
      <c r="B23" s="489">
        <v>12</v>
      </c>
      <c r="C23" s="509">
        <v>200200906</v>
      </c>
      <c r="D23" s="484" t="s">
        <v>213</v>
      </c>
      <c r="E23" s="484" t="s">
        <v>211</v>
      </c>
      <c r="F23" s="484" t="s">
        <v>8</v>
      </c>
      <c r="G23" s="521" t="s">
        <v>212</v>
      </c>
      <c r="H23" s="516" t="s">
        <v>48</v>
      </c>
      <c r="I23" s="503" t="s">
        <v>202</v>
      </c>
      <c r="J23" s="521" t="s">
        <v>205</v>
      </c>
      <c r="K23" s="534">
        <v>56.845300000000002</v>
      </c>
      <c r="L23" s="500">
        <v>6</v>
      </c>
      <c r="M23" s="500">
        <v>12</v>
      </c>
      <c r="N23" s="500">
        <v>4</v>
      </c>
      <c r="O23" s="500">
        <v>5</v>
      </c>
    </row>
    <row r="24" spans="1:15">
      <c r="A24" s="482" t="s">
        <v>8</v>
      </c>
      <c r="B24" s="489">
        <v>15</v>
      </c>
      <c r="C24" s="509">
        <v>200402214</v>
      </c>
      <c r="D24" s="484" t="s">
        <v>214</v>
      </c>
      <c r="E24" s="484" t="s">
        <v>211</v>
      </c>
      <c r="F24" s="484" t="s">
        <v>8</v>
      </c>
      <c r="G24" s="521" t="s">
        <v>212</v>
      </c>
      <c r="H24" s="516" t="s">
        <v>48</v>
      </c>
      <c r="I24" s="503" t="s">
        <v>202</v>
      </c>
      <c r="J24" s="521" t="s">
        <v>205</v>
      </c>
      <c r="K24" s="534">
        <v>56.764899999999997</v>
      </c>
      <c r="L24" s="500">
        <v>3</v>
      </c>
      <c r="M24" s="500">
        <v>10</v>
      </c>
      <c r="N24" s="500">
        <v>5</v>
      </c>
      <c r="O24" s="500">
        <v>11</v>
      </c>
    </row>
    <row r="25" spans="1:15">
      <c r="A25" s="482" t="s">
        <v>8</v>
      </c>
      <c r="B25" s="489">
        <v>10</v>
      </c>
      <c r="C25" s="509">
        <v>199903166</v>
      </c>
      <c r="D25" s="484" t="s">
        <v>215</v>
      </c>
      <c r="E25" s="484" t="s">
        <v>216</v>
      </c>
      <c r="F25" s="484" t="s">
        <v>8</v>
      </c>
      <c r="G25" s="521" t="s">
        <v>212</v>
      </c>
      <c r="H25" s="516" t="s">
        <v>48</v>
      </c>
      <c r="I25" s="503" t="s">
        <v>202</v>
      </c>
      <c r="J25" s="521" t="s">
        <v>48</v>
      </c>
      <c r="K25" s="534">
        <v>55.919600000000003</v>
      </c>
      <c r="L25" s="500">
        <v>14</v>
      </c>
      <c r="M25" s="500">
        <v>5</v>
      </c>
      <c r="N25" s="500">
        <v>9</v>
      </c>
      <c r="O25" s="500">
        <v>7</v>
      </c>
    </row>
    <row r="26" spans="1:15">
      <c r="A26" s="482" t="s">
        <v>8</v>
      </c>
      <c r="B26" s="489">
        <v>1</v>
      </c>
      <c r="C26" s="509">
        <v>200005904</v>
      </c>
      <c r="D26" s="484" t="s">
        <v>217</v>
      </c>
      <c r="E26" s="484" t="s">
        <v>218</v>
      </c>
      <c r="F26" s="484" t="s">
        <v>8</v>
      </c>
      <c r="G26" s="521" t="s">
        <v>212</v>
      </c>
      <c r="H26" s="516" t="s">
        <v>48</v>
      </c>
      <c r="I26" s="503" t="s">
        <v>202</v>
      </c>
      <c r="J26" s="521" t="s">
        <v>48</v>
      </c>
      <c r="K26" s="534">
        <v>55.020800000000001</v>
      </c>
      <c r="L26" s="500">
        <v>5</v>
      </c>
      <c r="M26" s="500">
        <v>14</v>
      </c>
      <c r="N26" s="500">
        <v>9</v>
      </c>
      <c r="O26" s="500">
        <v>8</v>
      </c>
    </row>
    <row r="27" spans="1:15">
      <c r="A27" s="482" t="s">
        <v>8</v>
      </c>
      <c r="B27" s="489">
        <v>14</v>
      </c>
      <c r="C27" s="509">
        <v>199804922</v>
      </c>
      <c r="D27" s="484" t="s">
        <v>219</v>
      </c>
      <c r="E27" s="484" t="s">
        <v>216</v>
      </c>
      <c r="F27" s="484" t="s">
        <v>8</v>
      </c>
      <c r="G27" s="521" t="s">
        <v>212</v>
      </c>
      <c r="H27" s="516" t="s">
        <v>48</v>
      </c>
      <c r="I27" s="503" t="s">
        <v>48</v>
      </c>
      <c r="J27" s="521" t="s">
        <v>48</v>
      </c>
      <c r="K27" s="534">
        <v>53.479199999999999</v>
      </c>
      <c r="L27" s="500">
        <v>11</v>
      </c>
      <c r="M27" s="500">
        <v>13</v>
      </c>
      <c r="N27" s="500">
        <v>11</v>
      </c>
      <c r="O27" s="500">
        <v>14</v>
      </c>
    </row>
    <row r="28" spans="1:15">
      <c r="A28" s="482" t="s">
        <v>8</v>
      </c>
      <c r="B28" s="489">
        <v>11</v>
      </c>
      <c r="C28" s="509">
        <v>200105116</v>
      </c>
      <c r="D28" s="484" t="s">
        <v>220</v>
      </c>
      <c r="E28" s="484" t="s">
        <v>216</v>
      </c>
      <c r="F28" s="484" t="s">
        <v>8</v>
      </c>
      <c r="G28" s="521" t="s">
        <v>212</v>
      </c>
      <c r="H28" s="516" t="s">
        <v>48</v>
      </c>
      <c r="I28" s="503" t="s">
        <v>48</v>
      </c>
      <c r="J28" s="521" t="s">
        <v>48</v>
      </c>
      <c r="K28" s="534">
        <v>42.523800000000001</v>
      </c>
      <c r="L28" s="500" t="s">
        <v>48</v>
      </c>
      <c r="M28" s="500">
        <v>7</v>
      </c>
      <c r="N28" s="500">
        <v>13</v>
      </c>
      <c r="O28" s="500">
        <v>9</v>
      </c>
    </row>
    <row r="29" spans="1:15">
      <c r="A29" s="482" t="s">
        <v>8</v>
      </c>
      <c r="B29" s="489">
        <v>2</v>
      </c>
      <c r="C29" s="509">
        <v>200003028</v>
      </c>
      <c r="D29" s="484" t="s">
        <v>221</v>
      </c>
      <c r="E29" s="484" t="s">
        <v>211</v>
      </c>
      <c r="F29" s="484" t="s">
        <v>8</v>
      </c>
      <c r="G29" s="521" t="s">
        <v>212</v>
      </c>
      <c r="H29" s="516" t="s">
        <v>48</v>
      </c>
      <c r="I29" s="503" t="s">
        <v>48</v>
      </c>
      <c r="J29" s="521" t="s">
        <v>48</v>
      </c>
      <c r="K29" s="534">
        <v>0</v>
      </c>
      <c r="L29" s="500" t="s">
        <v>48</v>
      </c>
      <c r="M29" s="500" t="s">
        <v>48</v>
      </c>
      <c r="N29" s="500" t="s">
        <v>48</v>
      </c>
      <c r="O29" s="500" t="s">
        <v>48</v>
      </c>
    </row>
  </sheetData>
  <mergeCells count="12">
    <mergeCell ref="N7:O7"/>
    <mergeCell ref="N8:O8"/>
    <mergeCell ref="L11:O11"/>
    <mergeCell ref="M1:N1"/>
    <mergeCell ref="M2:N2"/>
    <mergeCell ref="N6:O6"/>
    <mergeCell ref="H7:I7"/>
    <mergeCell ref="I6:J6"/>
    <mergeCell ref="A1:G1"/>
    <mergeCell ref="A2:G2"/>
    <mergeCell ref="A3:D3"/>
    <mergeCell ref="F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9"/>
  <sheetViews>
    <sheetView workbookViewId="0">
      <selection activeCell="D29" sqref="D29"/>
    </sheetView>
  </sheetViews>
  <sheetFormatPr defaultRowHeight="15"/>
  <cols>
    <col min="3" max="3" width="20.42578125" bestFit="1" customWidth="1"/>
    <col min="4" max="4" width="15.85546875" bestFit="1" customWidth="1"/>
  </cols>
  <sheetData>
    <row r="1" spans="1:54">
      <c r="A1" s="630" t="s">
        <v>129</v>
      </c>
      <c r="B1" s="630"/>
      <c r="C1" s="630"/>
      <c r="D1" s="630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1"/>
      <c r="Y1" s="541"/>
      <c r="Z1" s="541"/>
      <c r="AA1" s="541"/>
      <c r="AB1" s="541"/>
      <c r="AC1" s="541"/>
      <c r="AD1" s="541"/>
      <c r="AE1" s="541"/>
      <c r="AF1" s="541"/>
      <c r="AG1" s="541"/>
      <c r="AH1" s="541"/>
      <c r="AI1" s="541"/>
      <c r="AJ1" s="541"/>
      <c r="AK1" s="541"/>
      <c r="AL1" s="541"/>
      <c r="AM1" s="541"/>
      <c r="AN1" s="541"/>
      <c r="AO1" s="541"/>
      <c r="AP1" s="541"/>
      <c r="AQ1" s="541"/>
      <c r="AR1" s="541"/>
      <c r="AS1" s="541"/>
      <c r="AT1" s="541"/>
      <c r="AU1" s="542"/>
      <c r="AV1" s="541"/>
      <c r="AW1" s="541"/>
      <c r="AX1" s="537" t="s">
        <v>40</v>
      </c>
      <c r="AY1" s="537"/>
      <c r="AZ1" s="626">
        <v>43778</v>
      </c>
      <c r="BA1" s="626"/>
      <c r="BB1" s="541"/>
    </row>
    <row r="2" spans="1:54">
      <c r="A2" s="630" t="s">
        <v>130</v>
      </c>
      <c r="B2" s="630"/>
      <c r="C2" s="630"/>
      <c r="D2" s="630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  <c r="W2" s="541"/>
      <c r="X2" s="541"/>
      <c r="Y2" s="541"/>
      <c r="Z2" s="541"/>
      <c r="AA2" s="541"/>
      <c r="AB2" s="541"/>
      <c r="AC2" s="541"/>
      <c r="AD2" s="541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41"/>
      <c r="AP2" s="541"/>
      <c r="AQ2" s="541"/>
      <c r="AR2" s="541"/>
      <c r="AS2" s="541"/>
      <c r="AT2" s="541"/>
      <c r="AU2" s="542"/>
      <c r="AV2" s="541"/>
      <c r="AW2" s="541"/>
      <c r="AX2" s="537" t="s">
        <v>42</v>
      </c>
      <c r="AY2" s="537"/>
      <c r="AZ2" s="627">
        <v>0.5625</v>
      </c>
      <c r="BA2" s="624"/>
      <c r="BB2" s="536"/>
    </row>
    <row r="3" spans="1:54" ht="15.75" thickBot="1">
      <c r="A3" s="628" t="s">
        <v>43</v>
      </c>
      <c r="B3" s="629"/>
      <c r="C3" s="629"/>
      <c r="D3" s="564"/>
      <c r="E3" s="565" t="s">
        <v>185</v>
      </c>
      <c r="F3" s="543"/>
      <c r="G3" s="543"/>
      <c r="H3" s="543"/>
      <c r="I3" s="543"/>
      <c r="J3" s="543"/>
      <c r="K3" s="543"/>
      <c r="L3" s="543"/>
      <c r="M3" s="543"/>
      <c r="N3" s="543"/>
      <c r="O3" s="543"/>
      <c r="P3" s="543"/>
      <c r="Q3" s="543"/>
      <c r="R3" s="543"/>
      <c r="S3" s="543"/>
      <c r="T3" s="543"/>
      <c r="U3" s="543"/>
      <c r="V3" s="543"/>
      <c r="W3" s="543"/>
      <c r="X3" s="543"/>
      <c r="Y3" s="543"/>
      <c r="Z3" s="543"/>
      <c r="AA3" s="543"/>
      <c r="AB3" s="543"/>
      <c r="AC3" s="543"/>
      <c r="AD3" s="543"/>
      <c r="AE3" s="543"/>
      <c r="AF3" s="543"/>
      <c r="AG3" s="543"/>
      <c r="AH3" s="543"/>
      <c r="AI3" s="543"/>
      <c r="AJ3" s="543"/>
      <c r="AK3" s="543"/>
      <c r="AL3" s="543"/>
      <c r="AM3" s="543"/>
      <c r="AN3" s="543"/>
      <c r="AO3" s="543"/>
      <c r="AP3" s="543"/>
      <c r="AQ3" s="543"/>
      <c r="AR3" s="543"/>
      <c r="AS3" s="543"/>
      <c r="AT3" s="543"/>
      <c r="AU3" s="544"/>
      <c r="AV3" s="543"/>
      <c r="AW3" s="543"/>
      <c r="AX3" s="543"/>
      <c r="AY3" s="537"/>
      <c r="AZ3" s="537"/>
      <c r="BA3" s="537"/>
      <c r="BB3" s="536"/>
    </row>
    <row r="4" spans="1:54" ht="15.75" thickTop="1">
      <c r="A4" s="566"/>
      <c r="B4" s="567"/>
      <c r="C4" s="567"/>
      <c r="D4" s="567"/>
      <c r="E4" s="568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8"/>
      <c r="AA4" s="568"/>
      <c r="AB4" s="568"/>
      <c r="AC4" s="568"/>
      <c r="AD4" s="568"/>
      <c r="AE4" s="568"/>
      <c r="AF4" s="568"/>
      <c r="AG4" s="568"/>
      <c r="AH4" s="568"/>
      <c r="AI4" s="568"/>
      <c r="AJ4" s="568"/>
      <c r="AK4" s="568"/>
      <c r="AL4" s="568"/>
      <c r="AM4" s="568"/>
      <c r="AN4" s="568"/>
      <c r="AO4" s="568"/>
      <c r="AP4" s="568"/>
      <c r="AQ4" s="568"/>
      <c r="AR4" s="568"/>
      <c r="AS4" s="568"/>
      <c r="AT4" s="567"/>
      <c r="AU4" s="569"/>
      <c r="AV4" s="567"/>
      <c r="AW4" s="567"/>
      <c r="AX4" s="567"/>
      <c r="AY4" s="567"/>
      <c r="AZ4" s="567"/>
      <c r="BA4" s="567"/>
      <c r="BB4" s="567"/>
    </row>
    <row r="5" spans="1:54">
      <c r="A5" s="545"/>
      <c r="B5" s="624" t="s">
        <v>0</v>
      </c>
      <c r="C5" s="625"/>
      <c r="D5" s="536"/>
      <c r="E5" s="570"/>
      <c r="F5" s="536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  <c r="AI5" s="571"/>
      <c r="AJ5" s="571"/>
      <c r="AK5" s="571"/>
      <c r="AL5" s="571"/>
      <c r="AM5" s="571"/>
      <c r="AN5" s="571"/>
      <c r="AO5" s="571"/>
      <c r="AP5" s="571"/>
      <c r="AQ5" s="571"/>
      <c r="AR5" s="571"/>
      <c r="AS5" s="631" t="s">
        <v>45</v>
      </c>
      <c r="AT5" s="631"/>
      <c r="AU5" s="631"/>
      <c r="AV5" s="571"/>
      <c r="AW5" s="539"/>
      <c r="AX5" s="572" t="s">
        <v>186</v>
      </c>
      <c r="AY5" s="573" t="s">
        <v>187</v>
      </c>
      <c r="AZ5" s="538">
        <v>0</v>
      </c>
      <c r="BA5" s="574" t="s">
        <v>46</v>
      </c>
      <c r="BB5" s="574">
        <v>0</v>
      </c>
    </row>
    <row r="6" spans="1:54">
      <c r="A6" s="545">
        <v>1</v>
      </c>
      <c r="B6" s="541" t="s">
        <v>188</v>
      </c>
      <c r="C6" s="541"/>
      <c r="D6" s="536"/>
      <c r="E6" s="540">
        <v>2.5</v>
      </c>
      <c r="F6" s="570"/>
      <c r="G6" s="536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5">
        <v>53</v>
      </c>
      <c r="AU6" s="546"/>
      <c r="AV6" s="632">
        <v>85</v>
      </c>
      <c r="AW6" s="632"/>
      <c r="AX6" s="575" t="s">
        <v>189</v>
      </c>
      <c r="AY6" s="575"/>
      <c r="AZ6" s="538" t="s">
        <v>190</v>
      </c>
      <c r="BA6" s="632">
        <v>62.5</v>
      </c>
      <c r="BB6" s="632"/>
    </row>
    <row r="7" spans="1:54">
      <c r="A7" s="545">
        <v>2</v>
      </c>
      <c r="B7" s="541" t="s">
        <v>191</v>
      </c>
      <c r="C7" s="541"/>
      <c r="D7" s="536"/>
      <c r="E7" s="540">
        <v>2.7</v>
      </c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70"/>
      <c r="Q7" s="570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46"/>
      <c r="AU7" s="576"/>
      <c r="AV7" s="632">
        <v>75</v>
      </c>
      <c r="AW7" s="632"/>
      <c r="AX7" s="575" t="s">
        <v>192</v>
      </c>
      <c r="AY7" s="577"/>
      <c r="AZ7" s="547" t="s">
        <v>193</v>
      </c>
      <c r="BA7" s="632">
        <v>60</v>
      </c>
      <c r="BB7" s="632"/>
    </row>
    <row r="8" spans="1:54">
      <c r="A8" s="545">
        <v>3</v>
      </c>
      <c r="B8" s="541" t="s">
        <v>194</v>
      </c>
      <c r="C8" s="541"/>
      <c r="D8" s="536"/>
      <c r="E8" s="540">
        <v>3.2</v>
      </c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8"/>
      <c r="AU8" s="578"/>
      <c r="AV8" s="632">
        <v>65</v>
      </c>
      <c r="AW8" s="632"/>
      <c r="AX8" s="575" t="s">
        <v>128</v>
      </c>
      <c r="AY8" s="577"/>
      <c r="AZ8" s="547" t="s">
        <v>195</v>
      </c>
      <c r="BA8" s="632">
        <v>55</v>
      </c>
      <c r="BB8" s="632"/>
    </row>
    <row r="9" spans="1:54">
      <c r="A9" s="545">
        <v>4</v>
      </c>
      <c r="B9" s="541" t="s">
        <v>196</v>
      </c>
      <c r="C9" s="541"/>
      <c r="D9" s="536"/>
      <c r="E9" s="540">
        <v>2.8</v>
      </c>
      <c r="F9" s="570"/>
      <c r="G9" s="267" t="s">
        <v>19</v>
      </c>
      <c r="H9" s="384"/>
      <c r="I9" s="384"/>
      <c r="J9" s="384"/>
      <c r="K9" s="384"/>
      <c r="L9" s="384"/>
      <c r="M9" s="384"/>
      <c r="N9" s="384"/>
      <c r="O9" s="623"/>
      <c r="P9" s="384" t="s">
        <v>20</v>
      </c>
      <c r="Q9" s="384"/>
      <c r="R9" s="384"/>
      <c r="S9" s="384"/>
      <c r="T9" s="384"/>
      <c r="U9" s="384"/>
      <c r="V9" s="384"/>
      <c r="W9" s="384"/>
      <c r="X9" s="623"/>
      <c r="Y9" s="267" t="s">
        <v>21</v>
      </c>
      <c r="Z9" s="384"/>
      <c r="AA9" s="384"/>
      <c r="AB9" s="384"/>
      <c r="AC9" s="384"/>
      <c r="AD9" s="384"/>
      <c r="AE9" s="384"/>
      <c r="AF9" s="384"/>
      <c r="AG9" s="623"/>
      <c r="AH9" s="267" t="s">
        <v>22</v>
      </c>
      <c r="AI9" s="384"/>
      <c r="AJ9" s="384"/>
      <c r="AK9" s="384"/>
      <c r="AL9" s="384"/>
      <c r="AM9" s="384"/>
      <c r="AN9" s="384"/>
      <c r="AO9" s="384"/>
      <c r="AP9" s="623"/>
      <c r="AQ9" s="579"/>
      <c r="AR9" s="579"/>
      <c r="AS9" s="579"/>
      <c r="AT9" s="578"/>
      <c r="AU9" s="578"/>
      <c r="AV9" s="546"/>
      <c r="AW9" s="632"/>
      <c r="AX9" s="632"/>
      <c r="AY9" s="536"/>
      <c r="AZ9" s="536"/>
      <c r="BA9" s="578"/>
      <c r="BB9" s="538">
        <v>0</v>
      </c>
    </row>
    <row r="10" spans="1:54">
      <c r="A10" s="545"/>
      <c r="B10" s="536"/>
      <c r="C10" s="536"/>
      <c r="D10" s="536"/>
      <c r="E10" s="570"/>
      <c r="F10" s="570"/>
      <c r="G10" s="580"/>
      <c r="H10" s="581"/>
      <c r="I10" s="581"/>
      <c r="J10" s="581"/>
      <c r="K10" s="581"/>
      <c r="L10" s="581"/>
      <c r="M10" s="581"/>
      <c r="N10" s="581"/>
      <c r="O10" s="582"/>
      <c r="P10" s="583"/>
      <c r="Q10" s="583"/>
      <c r="R10" s="583"/>
      <c r="S10" s="583"/>
      <c r="T10" s="583"/>
      <c r="U10" s="583"/>
      <c r="V10" s="583"/>
      <c r="W10" s="583"/>
      <c r="X10" s="584"/>
      <c r="Y10" s="585"/>
      <c r="Z10" s="583"/>
      <c r="AA10" s="583"/>
      <c r="AB10" s="583"/>
      <c r="AC10" s="583"/>
      <c r="AD10" s="583"/>
      <c r="AE10" s="583"/>
      <c r="AF10" s="583"/>
      <c r="AG10" s="584"/>
      <c r="AH10" s="585"/>
      <c r="AI10" s="583"/>
      <c r="AJ10" s="583"/>
      <c r="AK10" s="583"/>
      <c r="AL10" s="583"/>
      <c r="AM10" s="583"/>
      <c r="AN10" s="583"/>
      <c r="AO10" s="583"/>
      <c r="AP10" s="584"/>
      <c r="AQ10" s="583"/>
      <c r="AR10" s="583"/>
      <c r="AS10" s="583"/>
      <c r="AT10" s="536"/>
      <c r="AU10" s="536"/>
      <c r="AV10" s="536"/>
      <c r="AW10" s="536"/>
      <c r="AX10" s="536"/>
      <c r="AY10" s="536"/>
      <c r="AZ10" s="536"/>
      <c r="BA10" s="536"/>
      <c r="BB10" s="536"/>
    </row>
    <row r="11" spans="1:54">
      <c r="A11" s="548"/>
      <c r="B11" s="586"/>
      <c r="C11" s="587"/>
      <c r="D11" s="587"/>
      <c r="E11" s="588" t="s">
        <v>23</v>
      </c>
      <c r="F11" s="588"/>
      <c r="G11" s="258" t="s">
        <v>24</v>
      </c>
      <c r="H11" s="273"/>
      <c r="I11" s="273"/>
      <c r="J11" s="273"/>
      <c r="K11" s="273"/>
      <c r="L11" s="273"/>
      <c r="M11" s="273"/>
      <c r="N11" s="273"/>
      <c r="O11" s="261"/>
      <c r="P11" s="262" t="s">
        <v>24</v>
      </c>
      <c r="Q11" s="262"/>
      <c r="R11" s="262"/>
      <c r="S11" s="262"/>
      <c r="T11" s="262"/>
      <c r="U11" s="262"/>
      <c r="V11" s="262"/>
      <c r="W11" s="262"/>
      <c r="X11" s="263"/>
      <c r="Y11" s="264" t="s">
        <v>24</v>
      </c>
      <c r="Z11" s="265"/>
      <c r="AA11" s="265"/>
      <c r="AB11" s="265"/>
      <c r="AC11" s="265"/>
      <c r="AD11" s="265"/>
      <c r="AE11" s="265"/>
      <c r="AF11" s="265"/>
      <c r="AG11" s="266"/>
      <c r="AH11" s="268" t="s">
        <v>24</v>
      </c>
      <c r="AI11" s="260"/>
      <c r="AJ11" s="260"/>
      <c r="AK11" s="260"/>
      <c r="AL11" s="260"/>
      <c r="AM11" s="260"/>
      <c r="AN11" s="260"/>
      <c r="AO11" s="260"/>
      <c r="AP11" s="269"/>
      <c r="AQ11" s="549"/>
      <c r="AR11" s="549"/>
      <c r="AS11" s="549"/>
      <c r="AT11" s="589"/>
      <c r="AU11" s="590"/>
      <c r="AV11" s="589"/>
      <c r="AW11" s="589"/>
      <c r="AX11" s="589"/>
      <c r="AY11" s="259" t="s">
        <v>2</v>
      </c>
      <c r="AZ11" s="272"/>
      <c r="BA11" s="272"/>
      <c r="BB11" s="383"/>
    </row>
    <row r="12" spans="1:54" ht="27" thickBot="1">
      <c r="A12" s="550" t="s">
        <v>3</v>
      </c>
      <c r="B12" s="591" t="s">
        <v>4</v>
      </c>
      <c r="C12" s="592" t="s">
        <v>6</v>
      </c>
      <c r="D12" s="592" t="s">
        <v>7</v>
      </c>
      <c r="E12" s="592" t="s">
        <v>25</v>
      </c>
      <c r="F12" s="592" t="s">
        <v>8</v>
      </c>
      <c r="G12" s="593" t="s">
        <v>26</v>
      </c>
      <c r="H12" s="594" t="s">
        <v>27</v>
      </c>
      <c r="I12" s="594" t="s">
        <v>28</v>
      </c>
      <c r="J12" s="594" t="s">
        <v>29</v>
      </c>
      <c r="K12" s="594" t="s">
        <v>30</v>
      </c>
      <c r="L12" s="594" t="s">
        <v>31</v>
      </c>
      <c r="M12" s="594" t="s">
        <v>32</v>
      </c>
      <c r="N12" s="595" t="s">
        <v>33</v>
      </c>
      <c r="O12" s="596" t="s">
        <v>34</v>
      </c>
      <c r="P12" s="597" t="s">
        <v>26</v>
      </c>
      <c r="Q12" s="598" t="s">
        <v>27</v>
      </c>
      <c r="R12" s="598" t="s">
        <v>28</v>
      </c>
      <c r="S12" s="598" t="s">
        <v>29</v>
      </c>
      <c r="T12" s="598" t="s">
        <v>30</v>
      </c>
      <c r="U12" s="598" t="s">
        <v>31</v>
      </c>
      <c r="V12" s="598" t="s">
        <v>32</v>
      </c>
      <c r="W12" s="599" t="s">
        <v>33</v>
      </c>
      <c r="X12" s="600" t="s">
        <v>34</v>
      </c>
      <c r="Y12" s="601" t="s">
        <v>26</v>
      </c>
      <c r="Z12" s="602" t="s">
        <v>27</v>
      </c>
      <c r="AA12" s="602" t="s">
        <v>28</v>
      </c>
      <c r="AB12" s="602" t="s">
        <v>29</v>
      </c>
      <c r="AC12" s="602" t="s">
        <v>30</v>
      </c>
      <c r="AD12" s="602" t="s">
        <v>31</v>
      </c>
      <c r="AE12" s="602" t="s">
        <v>32</v>
      </c>
      <c r="AF12" s="603" t="s">
        <v>33</v>
      </c>
      <c r="AG12" s="604" t="s">
        <v>34</v>
      </c>
      <c r="AH12" s="605" t="s">
        <v>26</v>
      </c>
      <c r="AI12" s="606" t="s">
        <v>27</v>
      </c>
      <c r="AJ12" s="606" t="s">
        <v>28</v>
      </c>
      <c r="AK12" s="606" t="s">
        <v>29</v>
      </c>
      <c r="AL12" s="606" t="s">
        <v>30</v>
      </c>
      <c r="AM12" s="606" t="s">
        <v>31</v>
      </c>
      <c r="AN12" s="606" t="s">
        <v>32</v>
      </c>
      <c r="AO12" s="607" t="s">
        <v>33</v>
      </c>
      <c r="AP12" s="608" t="s">
        <v>34</v>
      </c>
      <c r="AQ12" s="609" t="s">
        <v>35</v>
      </c>
      <c r="AR12" s="609" t="s">
        <v>36</v>
      </c>
      <c r="AS12" s="609" t="s">
        <v>37</v>
      </c>
      <c r="AT12" s="609" t="s">
        <v>38</v>
      </c>
      <c r="AU12" s="610" t="s">
        <v>10</v>
      </c>
      <c r="AV12" s="609" t="s">
        <v>11</v>
      </c>
      <c r="AW12" s="609" t="s">
        <v>12</v>
      </c>
      <c r="AX12" s="609" t="s">
        <v>9</v>
      </c>
      <c r="AY12" s="611" t="s">
        <v>14</v>
      </c>
      <c r="AZ12" s="611" t="s">
        <v>15</v>
      </c>
      <c r="BA12" s="611" t="s">
        <v>16</v>
      </c>
      <c r="BB12" s="611" t="s">
        <v>17</v>
      </c>
    </row>
    <row r="13" spans="1:54" ht="15.75" thickTop="1">
      <c r="A13" s="612" t="s">
        <v>8</v>
      </c>
      <c r="B13" s="613">
        <v>1</v>
      </c>
      <c r="C13" s="614" t="s">
        <v>217</v>
      </c>
      <c r="D13" s="614" t="s">
        <v>218</v>
      </c>
      <c r="E13" s="615">
        <v>2000</v>
      </c>
      <c r="F13" s="616" t="s">
        <v>8</v>
      </c>
      <c r="G13" s="551">
        <v>5.7</v>
      </c>
      <c r="H13" s="552">
        <v>5.8</v>
      </c>
      <c r="I13" s="552">
        <v>6</v>
      </c>
      <c r="J13" s="552">
        <v>6</v>
      </c>
      <c r="K13" s="552">
        <v>5.8</v>
      </c>
      <c r="L13" s="552" t="s">
        <v>48</v>
      </c>
      <c r="M13" s="552" t="s">
        <v>48</v>
      </c>
      <c r="N13" s="553">
        <v>17.600000000000001</v>
      </c>
      <c r="O13" s="554">
        <v>14.666700000000001</v>
      </c>
      <c r="P13" s="555">
        <v>5.2</v>
      </c>
      <c r="Q13" s="556">
        <v>5.2</v>
      </c>
      <c r="R13" s="556">
        <v>4.5999999999999996</v>
      </c>
      <c r="S13" s="556">
        <v>4.7</v>
      </c>
      <c r="T13" s="556">
        <v>4.2</v>
      </c>
      <c r="U13" s="556" t="s">
        <v>48</v>
      </c>
      <c r="V13" s="556" t="s">
        <v>48</v>
      </c>
      <c r="W13" s="556">
        <v>14.5</v>
      </c>
      <c r="X13" s="557">
        <v>13.05</v>
      </c>
      <c r="Y13" s="558">
        <v>5.8</v>
      </c>
      <c r="Z13" s="559">
        <v>5.4</v>
      </c>
      <c r="AA13" s="559">
        <v>5.6</v>
      </c>
      <c r="AB13" s="559">
        <v>5.6</v>
      </c>
      <c r="AC13" s="559">
        <v>5.8</v>
      </c>
      <c r="AD13" s="559" t="s">
        <v>48</v>
      </c>
      <c r="AE13" s="559" t="s">
        <v>48</v>
      </c>
      <c r="AF13" s="559">
        <v>17</v>
      </c>
      <c r="AG13" s="560">
        <v>18.133299999999998</v>
      </c>
      <c r="AH13" s="561">
        <v>5.5</v>
      </c>
      <c r="AI13" s="562">
        <v>5.5</v>
      </c>
      <c r="AJ13" s="562">
        <v>5.7</v>
      </c>
      <c r="AK13" s="562">
        <v>5.7</v>
      </c>
      <c r="AL13" s="562">
        <v>5.8</v>
      </c>
      <c r="AM13" s="562" t="s">
        <v>48</v>
      </c>
      <c r="AN13" s="562" t="s">
        <v>48</v>
      </c>
      <c r="AO13" s="562">
        <v>16.899999999999999</v>
      </c>
      <c r="AP13" s="563">
        <v>15.773300000000001</v>
      </c>
      <c r="AQ13" s="617">
        <v>61.6233</v>
      </c>
      <c r="AR13" s="617">
        <v>55.020800000000001</v>
      </c>
      <c r="AS13" s="618">
        <v>0</v>
      </c>
      <c r="AT13" s="617">
        <v>55.020800000000001</v>
      </c>
      <c r="AU13" s="619" t="s">
        <v>48</v>
      </c>
      <c r="AV13" s="620" t="s">
        <v>202</v>
      </c>
      <c r="AW13" s="620" t="s">
        <v>48</v>
      </c>
      <c r="AX13" s="621" t="s">
        <v>212</v>
      </c>
      <c r="AY13" s="622">
        <v>5</v>
      </c>
      <c r="AZ13" s="622">
        <v>14</v>
      </c>
      <c r="BA13" s="622">
        <v>9</v>
      </c>
      <c r="BB13" s="622">
        <v>8</v>
      </c>
    </row>
    <row r="14" spans="1:54">
      <c r="A14" s="612" t="s">
        <v>8</v>
      </c>
      <c r="B14" s="613">
        <v>2</v>
      </c>
      <c r="C14" s="614" t="s">
        <v>221</v>
      </c>
      <c r="D14" s="614" t="s">
        <v>211</v>
      </c>
      <c r="E14" s="615">
        <v>2000</v>
      </c>
      <c r="F14" s="616" t="s">
        <v>8</v>
      </c>
      <c r="G14" s="551">
        <v>0</v>
      </c>
      <c r="H14" s="552">
        <v>0</v>
      </c>
      <c r="I14" s="552">
        <v>0</v>
      </c>
      <c r="J14" s="552">
        <v>0</v>
      </c>
      <c r="K14" s="552">
        <v>0</v>
      </c>
      <c r="L14" s="552" t="s">
        <v>48</v>
      </c>
      <c r="M14" s="552" t="s">
        <v>48</v>
      </c>
      <c r="N14" s="553">
        <v>0</v>
      </c>
      <c r="O14" s="554">
        <v>0</v>
      </c>
      <c r="P14" s="555">
        <v>0</v>
      </c>
      <c r="Q14" s="556">
        <v>0</v>
      </c>
      <c r="R14" s="556">
        <v>0</v>
      </c>
      <c r="S14" s="556">
        <v>0</v>
      </c>
      <c r="T14" s="556">
        <v>0</v>
      </c>
      <c r="U14" s="556" t="s">
        <v>48</v>
      </c>
      <c r="V14" s="556" t="s">
        <v>48</v>
      </c>
      <c r="W14" s="556">
        <v>0</v>
      </c>
      <c r="X14" s="557">
        <v>0</v>
      </c>
      <c r="Y14" s="558">
        <v>0</v>
      </c>
      <c r="Z14" s="559">
        <v>0</v>
      </c>
      <c r="AA14" s="559">
        <v>0</v>
      </c>
      <c r="AB14" s="559">
        <v>0</v>
      </c>
      <c r="AC14" s="559">
        <v>0</v>
      </c>
      <c r="AD14" s="559" t="s">
        <v>48</v>
      </c>
      <c r="AE14" s="559" t="s">
        <v>48</v>
      </c>
      <c r="AF14" s="559">
        <v>0</v>
      </c>
      <c r="AG14" s="560">
        <v>0</v>
      </c>
      <c r="AH14" s="561">
        <v>0</v>
      </c>
      <c r="AI14" s="562">
        <v>0</v>
      </c>
      <c r="AJ14" s="562">
        <v>0</v>
      </c>
      <c r="AK14" s="562">
        <v>0</v>
      </c>
      <c r="AL14" s="562">
        <v>0</v>
      </c>
      <c r="AM14" s="562" t="s">
        <v>48</v>
      </c>
      <c r="AN14" s="562" t="s">
        <v>48</v>
      </c>
      <c r="AO14" s="562">
        <v>0</v>
      </c>
      <c r="AP14" s="563">
        <v>0</v>
      </c>
      <c r="AQ14" s="617">
        <v>0</v>
      </c>
      <c r="AR14" s="617">
        <v>0</v>
      </c>
      <c r="AS14" s="618">
        <v>0</v>
      </c>
      <c r="AT14" s="617">
        <v>0</v>
      </c>
      <c r="AU14" s="619" t="s">
        <v>48</v>
      </c>
      <c r="AV14" s="620" t="s">
        <v>48</v>
      </c>
      <c r="AW14" s="620" t="s">
        <v>48</v>
      </c>
      <c r="AX14" s="621" t="s">
        <v>212</v>
      </c>
      <c r="AY14" s="622" t="s">
        <v>48</v>
      </c>
      <c r="AZ14" s="622" t="s">
        <v>48</v>
      </c>
      <c r="BA14" s="622" t="s">
        <v>48</v>
      </c>
      <c r="BB14" s="622" t="s">
        <v>48</v>
      </c>
    </row>
    <row r="15" spans="1:54">
      <c r="A15" s="612">
        <v>7</v>
      </c>
      <c r="B15" s="613">
        <v>3</v>
      </c>
      <c r="C15" s="614" t="s">
        <v>207</v>
      </c>
      <c r="D15" s="614" t="s">
        <v>68</v>
      </c>
      <c r="E15" s="615">
        <v>2001</v>
      </c>
      <c r="F15" s="616">
        <v>0</v>
      </c>
      <c r="G15" s="551">
        <v>5.4</v>
      </c>
      <c r="H15" s="552">
        <v>5.9</v>
      </c>
      <c r="I15" s="552">
        <v>5.5</v>
      </c>
      <c r="J15" s="552">
        <v>5.7</v>
      </c>
      <c r="K15" s="552">
        <v>6.1</v>
      </c>
      <c r="L15" s="552" t="s">
        <v>48</v>
      </c>
      <c r="M15" s="552" t="s">
        <v>48</v>
      </c>
      <c r="N15" s="553">
        <v>17.100000000000001</v>
      </c>
      <c r="O15" s="554">
        <v>14.25</v>
      </c>
      <c r="P15" s="555">
        <v>5.4</v>
      </c>
      <c r="Q15" s="556">
        <v>6.1</v>
      </c>
      <c r="R15" s="556">
        <v>5.6</v>
      </c>
      <c r="S15" s="556">
        <v>6</v>
      </c>
      <c r="T15" s="556">
        <v>6.1</v>
      </c>
      <c r="U15" s="556" t="s">
        <v>48</v>
      </c>
      <c r="V15" s="556" t="s">
        <v>48</v>
      </c>
      <c r="W15" s="556">
        <v>17.700000000000003</v>
      </c>
      <c r="X15" s="557">
        <v>15.93</v>
      </c>
      <c r="Y15" s="558">
        <v>4.9000000000000004</v>
      </c>
      <c r="Z15" s="559">
        <v>4.5</v>
      </c>
      <c r="AA15" s="559">
        <v>5</v>
      </c>
      <c r="AB15" s="559">
        <v>4.9000000000000004</v>
      </c>
      <c r="AC15" s="559">
        <v>5.6</v>
      </c>
      <c r="AD15" s="559" t="s">
        <v>48</v>
      </c>
      <c r="AE15" s="559" t="s">
        <v>48</v>
      </c>
      <c r="AF15" s="559">
        <v>14.799999999999997</v>
      </c>
      <c r="AG15" s="560">
        <v>15.7867</v>
      </c>
      <c r="AH15" s="561">
        <v>5.0999999999999996</v>
      </c>
      <c r="AI15" s="562">
        <v>5.3</v>
      </c>
      <c r="AJ15" s="562">
        <v>5</v>
      </c>
      <c r="AK15" s="562">
        <v>5.4</v>
      </c>
      <c r="AL15" s="562">
        <v>5.5</v>
      </c>
      <c r="AM15" s="562" t="s">
        <v>48</v>
      </c>
      <c r="AN15" s="562" t="s">
        <v>48</v>
      </c>
      <c r="AO15" s="562">
        <v>15.799999999999997</v>
      </c>
      <c r="AP15" s="563">
        <v>14.746700000000001</v>
      </c>
      <c r="AQ15" s="617">
        <v>60.713400000000007</v>
      </c>
      <c r="AR15" s="617">
        <v>54.208399999999997</v>
      </c>
      <c r="AS15" s="618">
        <v>0</v>
      </c>
      <c r="AT15" s="617">
        <v>54.208399999999997</v>
      </c>
      <c r="AU15" s="619" t="s">
        <v>48</v>
      </c>
      <c r="AV15" s="620" t="s">
        <v>48</v>
      </c>
      <c r="AW15" s="620" t="s">
        <v>48</v>
      </c>
      <c r="AX15" s="621" t="s">
        <v>55</v>
      </c>
      <c r="AY15" s="622">
        <v>8</v>
      </c>
      <c r="AZ15" s="622">
        <v>2</v>
      </c>
      <c r="BA15" s="622">
        <v>15</v>
      </c>
      <c r="BB15" s="622">
        <v>13</v>
      </c>
    </row>
    <row r="16" spans="1:54">
      <c r="A16" s="612">
        <v>6</v>
      </c>
      <c r="B16" s="613">
        <v>4</v>
      </c>
      <c r="C16" s="614" t="s">
        <v>206</v>
      </c>
      <c r="D16" s="614" t="s">
        <v>71</v>
      </c>
      <c r="E16" s="615">
        <v>2001</v>
      </c>
      <c r="F16" s="616">
        <v>0</v>
      </c>
      <c r="G16" s="551">
        <v>5.5</v>
      </c>
      <c r="H16" s="552">
        <v>5.5</v>
      </c>
      <c r="I16" s="552">
        <v>5.3</v>
      </c>
      <c r="J16" s="552">
        <v>5.5</v>
      </c>
      <c r="K16" s="552">
        <v>5.5</v>
      </c>
      <c r="L16" s="552" t="s">
        <v>48</v>
      </c>
      <c r="M16" s="552" t="s">
        <v>48</v>
      </c>
      <c r="N16" s="553">
        <v>16.5</v>
      </c>
      <c r="O16" s="554">
        <v>13.75</v>
      </c>
      <c r="P16" s="555">
        <v>5</v>
      </c>
      <c r="Q16" s="556">
        <v>5.6</v>
      </c>
      <c r="R16" s="556">
        <v>5.2</v>
      </c>
      <c r="S16" s="556">
        <v>5.7</v>
      </c>
      <c r="T16" s="556">
        <v>5.2</v>
      </c>
      <c r="U16" s="556" t="s">
        <v>48</v>
      </c>
      <c r="V16" s="556" t="s">
        <v>48</v>
      </c>
      <c r="W16" s="556">
        <v>16</v>
      </c>
      <c r="X16" s="557">
        <v>14.4</v>
      </c>
      <c r="Y16" s="558">
        <v>5.8</v>
      </c>
      <c r="Z16" s="559">
        <v>5.7</v>
      </c>
      <c r="AA16" s="559">
        <v>5.7</v>
      </c>
      <c r="AB16" s="559">
        <v>5.7</v>
      </c>
      <c r="AC16" s="559">
        <v>5.7</v>
      </c>
      <c r="AD16" s="559" t="s">
        <v>48</v>
      </c>
      <c r="AE16" s="559" t="s">
        <v>48</v>
      </c>
      <c r="AF16" s="559">
        <v>17.099999999999998</v>
      </c>
      <c r="AG16" s="560">
        <v>18.239999999999998</v>
      </c>
      <c r="AH16" s="561">
        <v>5.4</v>
      </c>
      <c r="AI16" s="562">
        <v>5.2</v>
      </c>
      <c r="AJ16" s="562">
        <v>5.4</v>
      </c>
      <c r="AK16" s="562">
        <v>5.6</v>
      </c>
      <c r="AL16" s="562">
        <v>5.0999999999999996</v>
      </c>
      <c r="AM16" s="562" t="s">
        <v>48</v>
      </c>
      <c r="AN16" s="562" t="s">
        <v>48</v>
      </c>
      <c r="AO16" s="562">
        <v>16</v>
      </c>
      <c r="AP16" s="563">
        <v>14.933299999999999</v>
      </c>
      <c r="AQ16" s="617">
        <v>61.323300000000003</v>
      </c>
      <c r="AR16" s="617">
        <v>54.752899999999997</v>
      </c>
      <c r="AS16" s="618">
        <v>0</v>
      </c>
      <c r="AT16" s="617">
        <v>54.752899999999997</v>
      </c>
      <c r="AU16" s="619" t="s">
        <v>48</v>
      </c>
      <c r="AV16" s="620" t="s">
        <v>48</v>
      </c>
      <c r="AW16" s="620" t="s">
        <v>205</v>
      </c>
      <c r="AX16" s="621" t="s">
        <v>55</v>
      </c>
      <c r="AY16" s="622">
        <v>12</v>
      </c>
      <c r="AZ16" s="622">
        <v>11</v>
      </c>
      <c r="BA16" s="622">
        <v>7</v>
      </c>
      <c r="BB16" s="622">
        <v>12</v>
      </c>
    </row>
    <row r="17" spans="1:54">
      <c r="A17" s="612">
        <v>4</v>
      </c>
      <c r="B17" s="613">
        <v>5</v>
      </c>
      <c r="C17" s="614" t="s">
        <v>203</v>
      </c>
      <c r="D17" s="614" t="s">
        <v>68</v>
      </c>
      <c r="E17" s="615">
        <v>2000</v>
      </c>
      <c r="F17" s="616">
        <v>0</v>
      </c>
      <c r="G17" s="551">
        <v>5.8</v>
      </c>
      <c r="H17" s="552">
        <v>5.8</v>
      </c>
      <c r="I17" s="552">
        <v>5.6</v>
      </c>
      <c r="J17" s="552">
        <v>5.3</v>
      </c>
      <c r="K17" s="552">
        <v>5.8</v>
      </c>
      <c r="L17" s="552" t="s">
        <v>48</v>
      </c>
      <c r="M17" s="552" t="s">
        <v>48</v>
      </c>
      <c r="N17" s="553">
        <v>17.2</v>
      </c>
      <c r="O17" s="554">
        <v>14.333299999999999</v>
      </c>
      <c r="P17" s="555">
        <v>5.2</v>
      </c>
      <c r="Q17" s="556">
        <v>5.4</v>
      </c>
      <c r="R17" s="556">
        <v>5.4</v>
      </c>
      <c r="S17" s="556">
        <v>5.4</v>
      </c>
      <c r="T17" s="556">
        <v>5.4</v>
      </c>
      <c r="U17" s="556" t="s">
        <v>48</v>
      </c>
      <c r="V17" s="556" t="s">
        <v>48</v>
      </c>
      <c r="W17" s="556">
        <v>16.2</v>
      </c>
      <c r="X17" s="557">
        <v>14.58</v>
      </c>
      <c r="Y17" s="558">
        <v>5.7</v>
      </c>
      <c r="Z17" s="559">
        <v>5.6</v>
      </c>
      <c r="AA17" s="559">
        <v>5.4</v>
      </c>
      <c r="AB17" s="559">
        <v>5.9</v>
      </c>
      <c r="AC17" s="559">
        <v>6</v>
      </c>
      <c r="AD17" s="559" t="s">
        <v>48</v>
      </c>
      <c r="AE17" s="559" t="s">
        <v>48</v>
      </c>
      <c r="AF17" s="559">
        <v>17.200000000000003</v>
      </c>
      <c r="AG17" s="560">
        <v>18.346699999999998</v>
      </c>
      <c r="AH17" s="561">
        <v>6</v>
      </c>
      <c r="AI17" s="562">
        <v>5.7</v>
      </c>
      <c r="AJ17" s="562">
        <v>5.3</v>
      </c>
      <c r="AK17" s="562">
        <v>5.7</v>
      </c>
      <c r="AL17" s="562">
        <v>6</v>
      </c>
      <c r="AM17" s="562" t="s">
        <v>48</v>
      </c>
      <c r="AN17" s="562" t="s">
        <v>48</v>
      </c>
      <c r="AO17" s="562">
        <v>17.399999999999999</v>
      </c>
      <c r="AP17" s="563">
        <v>16.239999999999998</v>
      </c>
      <c r="AQ17" s="617">
        <v>63.5</v>
      </c>
      <c r="AR17" s="617">
        <v>56.696399999999997</v>
      </c>
      <c r="AS17" s="618">
        <v>0</v>
      </c>
      <c r="AT17" s="617">
        <v>56.696399999999997</v>
      </c>
      <c r="AU17" s="619" t="s">
        <v>48</v>
      </c>
      <c r="AV17" s="620" t="s">
        <v>202</v>
      </c>
      <c r="AW17" s="620" t="s">
        <v>48</v>
      </c>
      <c r="AX17" s="621" t="s">
        <v>55</v>
      </c>
      <c r="AY17" s="622">
        <v>7</v>
      </c>
      <c r="AZ17" s="622">
        <v>9</v>
      </c>
      <c r="BA17" s="622">
        <v>6</v>
      </c>
      <c r="BB17" s="622">
        <v>5</v>
      </c>
    </row>
    <row r="18" spans="1:54">
      <c r="A18" s="612">
        <v>5</v>
      </c>
      <c r="B18" s="613">
        <v>6</v>
      </c>
      <c r="C18" s="614" t="s">
        <v>204</v>
      </c>
      <c r="D18" s="614" t="s">
        <v>54</v>
      </c>
      <c r="E18" s="615">
        <v>2001</v>
      </c>
      <c r="F18" s="616">
        <v>0</v>
      </c>
      <c r="G18" s="551">
        <v>5.0999999999999996</v>
      </c>
      <c r="H18" s="552">
        <v>6</v>
      </c>
      <c r="I18" s="552">
        <v>5.4</v>
      </c>
      <c r="J18" s="552">
        <v>5.0999999999999996</v>
      </c>
      <c r="K18" s="552">
        <v>6</v>
      </c>
      <c r="L18" s="552" t="s">
        <v>48</v>
      </c>
      <c r="M18" s="552" t="s">
        <v>48</v>
      </c>
      <c r="N18" s="553">
        <v>16.5</v>
      </c>
      <c r="O18" s="554">
        <v>13.75</v>
      </c>
      <c r="P18" s="555">
        <v>5.4</v>
      </c>
      <c r="Q18" s="556">
        <v>5.6</v>
      </c>
      <c r="R18" s="556">
        <v>5.2</v>
      </c>
      <c r="S18" s="556">
        <v>5.7</v>
      </c>
      <c r="T18" s="556">
        <v>5.9</v>
      </c>
      <c r="U18" s="556" t="s">
        <v>48</v>
      </c>
      <c r="V18" s="556" t="s">
        <v>48</v>
      </c>
      <c r="W18" s="556">
        <v>16.7</v>
      </c>
      <c r="X18" s="557">
        <v>15.03</v>
      </c>
      <c r="Y18" s="558">
        <v>5.3</v>
      </c>
      <c r="Z18" s="559">
        <v>5</v>
      </c>
      <c r="AA18" s="559">
        <v>5.9</v>
      </c>
      <c r="AB18" s="559">
        <v>5.8</v>
      </c>
      <c r="AC18" s="559">
        <v>5.2</v>
      </c>
      <c r="AD18" s="559" t="s">
        <v>48</v>
      </c>
      <c r="AE18" s="559" t="s">
        <v>48</v>
      </c>
      <c r="AF18" s="559">
        <v>16.300000000000004</v>
      </c>
      <c r="AG18" s="560">
        <v>17.386700000000001</v>
      </c>
      <c r="AH18" s="561">
        <v>5.7</v>
      </c>
      <c r="AI18" s="562">
        <v>5.6</v>
      </c>
      <c r="AJ18" s="562">
        <v>5.4</v>
      </c>
      <c r="AK18" s="562">
        <v>5.3</v>
      </c>
      <c r="AL18" s="562">
        <v>5.8</v>
      </c>
      <c r="AM18" s="562" t="s">
        <v>48</v>
      </c>
      <c r="AN18" s="562" t="s">
        <v>48</v>
      </c>
      <c r="AO18" s="562">
        <v>16.700000000000003</v>
      </c>
      <c r="AP18" s="563">
        <v>15.5867</v>
      </c>
      <c r="AQ18" s="617">
        <v>61.753400000000006</v>
      </c>
      <c r="AR18" s="617">
        <v>55.137</v>
      </c>
      <c r="AS18" s="618">
        <v>0</v>
      </c>
      <c r="AT18" s="617">
        <v>55.137</v>
      </c>
      <c r="AU18" s="619" t="s">
        <v>48</v>
      </c>
      <c r="AV18" s="620" t="s">
        <v>202</v>
      </c>
      <c r="AW18" s="620" t="s">
        <v>205</v>
      </c>
      <c r="AX18" s="621" t="s">
        <v>55</v>
      </c>
      <c r="AY18" s="622">
        <v>12</v>
      </c>
      <c r="AZ18" s="622">
        <v>6</v>
      </c>
      <c r="BA18" s="622">
        <v>12</v>
      </c>
      <c r="BB18" s="622">
        <v>9</v>
      </c>
    </row>
    <row r="19" spans="1:54">
      <c r="A19" s="612" t="s">
        <v>8</v>
      </c>
      <c r="B19" s="613">
        <v>7</v>
      </c>
      <c r="C19" s="614" t="s">
        <v>210</v>
      </c>
      <c r="D19" s="614" t="s">
        <v>211</v>
      </c>
      <c r="E19" s="615">
        <v>2004</v>
      </c>
      <c r="F19" s="616" t="s">
        <v>8</v>
      </c>
      <c r="G19" s="551">
        <v>5.3</v>
      </c>
      <c r="H19" s="552">
        <v>5.7</v>
      </c>
      <c r="I19" s="552">
        <v>5.7</v>
      </c>
      <c r="J19" s="552">
        <v>5.7</v>
      </c>
      <c r="K19" s="552">
        <v>5.7</v>
      </c>
      <c r="L19" s="552" t="s">
        <v>48</v>
      </c>
      <c r="M19" s="552" t="s">
        <v>48</v>
      </c>
      <c r="N19" s="553">
        <v>17.099999999999998</v>
      </c>
      <c r="O19" s="554">
        <v>14.25</v>
      </c>
      <c r="P19" s="555">
        <v>5.6</v>
      </c>
      <c r="Q19" s="556">
        <v>5.7</v>
      </c>
      <c r="R19" s="556">
        <v>5.7</v>
      </c>
      <c r="S19" s="556">
        <v>5.5</v>
      </c>
      <c r="T19" s="556">
        <v>6.2</v>
      </c>
      <c r="U19" s="556" t="s">
        <v>48</v>
      </c>
      <c r="V19" s="556" t="s">
        <v>48</v>
      </c>
      <c r="W19" s="556">
        <v>17</v>
      </c>
      <c r="X19" s="557">
        <v>15.3</v>
      </c>
      <c r="Y19" s="558">
        <v>5.8</v>
      </c>
      <c r="Z19" s="559">
        <v>6.4</v>
      </c>
      <c r="AA19" s="559">
        <v>6.2</v>
      </c>
      <c r="AB19" s="559">
        <v>6.1</v>
      </c>
      <c r="AC19" s="559">
        <v>6.2</v>
      </c>
      <c r="AD19" s="559" t="s">
        <v>48</v>
      </c>
      <c r="AE19" s="559" t="s">
        <v>48</v>
      </c>
      <c r="AF19" s="559">
        <v>18.499999999999996</v>
      </c>
      <c r="AG19" s="560">
        <v>19.7333</v>
      </c>
      <c r="AH19" s="561">
        <v>6.2</v>
      </c>
      <c r="AI19" s="562">
        <v>6.3</v>
      </c>
      <c r="AJ19" s="562">
        <v>6.5</v>
      </c>
      <c r="AK19" s="562">
        <v>6.2</v>
      </c>
      <c r="AL19" s="562">
        <v>6.5</v>
      </c>
      <c r="AM19" s="562" t="s">
        <v>48</v>
      </c>
      <c r="AN19" s="562" t="s">
        <v>48</v>
      </c>
      <c r="AO19" s="562">
        <v>19</v>
      </c>
      <c r="AP19" s="563">
        <v>17.7333</v>
      </c>
      <c r="AQ19" s="617">
        <v>67.016599999999997</v>
      </c>
      <c r="AR19" s="617">
        <v>59.836300000000001</v>
      </c>
      <c r="AS19" s="618">
        <v>0</v>
      </c>
      <c r="AT19" s="617">
        <v>59.836300000000001</v>
      </c>
      <c r="AU19" s="619" t="s">
        <v>48</v>
      </c>
      <c r="AV19" s="620" t="s">
        <v>202</v>
      </c>
      <c r="AW19" s="620" t="s">
        <v>48</v>
      </c>
      <c r="AX19" s="621" t="s">
        <v>212</v>
      </c>
      <c r="AY19" s="622">
        <v>8</v>
      </c>
      <c r="AZ19" s="622">
        <v>3</v>
      </c>
      <c r="BA19" s="622">
        <v>3</v>
      </c>
      <c r="BB19" s="622">
        <v>2</v>
      </c>
    </row>
    <row r="20" spans="1:54">
      <c r="A20" s="612">
        <v>3</v>
      </c>
      <c r="B20" s="613">
        <v>8</v>
      </c>
      <c r="C20" s="614" t="s">
        <v>201</v>
      </c>
      <c r="D20" s="614" t="s">
        <v>58</v>
      </c>
      <c r="E20" s="615">
        <v>1990</v>
      </c>
      <c r="F20" s="616">
        <v>0</v>
      </c>
      <c r="G20" s="551">
        <v>5.7</v>
      </c>
      <c r="H20" s="552">
        <v>6.2</v>
      </c>
      <c r="I20" s="552">
        <v>6.1</v>
      </c>
      <c r="J20" s="552">
        <v>6.2</v>
      </c>
      <c r="K20" s="552">
        <v>6.4</v>
      </c>
      <c r="L20" s="552" t="s">
        <v>48</v>
      </c>
      <c r="M20" s="552" t="s">
        <v>48</v>
      </c>
      <c r="N20" s="553">
        <v>18.500000000000004</v>
      </c>
      <c r="O20" s="554">
        <v>15.416700000000001</v>
      </c>
      <c r="P20" s="555">
        <v>5.7</v>
      </c>
      <c r="Q20" s="556">
        <v>5.4</v>
      </c>
      <c r="R20" s="556">
        <v>5.6</v>
      </c>
      <c r="S20" s="556">
        <v>5.8</v>
      </c>
      <c r="T20" s="556">
        <v>5.7</v>
      </c>
      <c r="U20" s="556" t="s">
        <v>48</v>
      </c>
      <c r="V20" s="556" t="s">
        <v>48</v>
      </c>
      <c r="W20" s="556">
        <v>17</v>
      </c>
      <c r="X20" s="557">
        <v>15.3</v>
      </c>
      <c r="Y20" s="558">
        <v>5.7</v>
      </c>
      <c r="Z20" s="559">
        <v>5.8</v>
      </c>
      <c r="AA20" s="559">
        <v>5.6</v>
      </c>
      <c r="AB20" s="559">
        <v>5.6</v>
      </c>
      <c r="AC20" s="559">
        <v>6.4</v>
      </c>
      <c r="AD20" s="559" t="s">
        <v>48</v>
      </c>
      <c r="AE20" s="559" t="s">
        <v>48</v>
      </c>
      <c r="AF20" s="559">
        <v>17.100000000000001</v>
      </c>
      <c r="AG20" s="560">
        <v>18.239999999999998</v>
      </c>
      <c r="AH20" s="561">
        <v>5.6</v>
      </c>
      <c r="AI20" s="562">
        <v>5.7</v>
      </c>
      <c r="AJ20" s="562">
        <v>5.7</v>
      </c>
      <c r="AK20" s="562">
        <v>6.3</v>
      </c>
      <c r="AL20" s="562">
        <v>6.3</v>
      </c>
      <c r="AM20" s="562" t="s">
        <v>48</v>
      </c>
      <c r="AN20" s="562" t="s">
        <v>48</v>
      </c>
      <c r="AO20" s="562">
        <v>17.700000000000003</v>
      </c>
      <c r="AP20" s="563">
        <v>16.52</v>
      </c>
      <c r="AQ20" s="617">
        <v>65.476699999999994</v>
      </c>
      <c r="AR20" s="617">
        <v>58.461300000000001</v>
      </c>
      <c r="AS20" s="618">
        <v>0</v>
      </c>
      <c r="AT20" s="617">
        <v>58.461300000000001</v>
      </c>
      <c r="AU20" s="619" t="s">
        <v>48</v>
      </c>
      <c r="AV20" s="620" t="s">
        <v>202</v>
      </c>
      <c r="AW20" s="620" t="s">
        <v>48</v>
      </c>
      <c r="AX20" s="621" t="s">
        <v>59</v>
      </c>
      <c r="AY20" s="622">
        <v>4</v>
      </c>
      <c r="AZ20" s="622">
        <v>3</v>
      </c>
      <c r="BA20" s="622">
        <v>7</v>
      </c>
      <c r="BB20" s="622">
        <v>4</v>
      </c>
    </row>
    <row r="21" spans="1:54">
      <c r="A21" s="612">
        <v>1</v>
      </c>
      <c r="B21" s="613">
        <v>9</v>
      </c>
      <c r="C21" s="614" t="s">
        <v>197</v>
      </c>
      <c r="D21" s="614" t="s">
        <v>54</v>
      </c>
      <c r="E21" s="615">
        <v>2000</v>
      </c>
      <c r="F21" s="616">
        <v>0</v>
      </c>
      <c r="G21" s="551">
        <v>6.5</v>
      </c>
      <c r="H21" s="552">
        <v>6.8</v>
      </c>
      <c r="I21" s="552">
        <v>6.2</v>
      </c>
      <c r="J21" s="552">
        <v>6.5</v>
      </c>
      <c r="K21" s="552">
        <v>6.2</v>
      </c>
      <c r="L21" s="552" t="s">
        <v>48</v>
      </c>
      <c r="M21" s="552" t="s">
        <v>48</v>
      </c>
      <c r="N21" s="553">
        <v>19.200000000000003</v>
      </c>
      <c r="O21" s="554">
        <v>16</v>
      </c>
      <c r="P21" s="555">
        <v>5.8</v>
      </c>
      <c r="Q21" s="556">
        <v>6.1</v>
      </c>
      <c r="R21" s="556">
        <v>6.1</v>
      </c>
      <c r="S21" s="556">
        <v>5.9</v>
      </c>
      <c r="T21" s="556">
        <v>6</v>
      </c>
      <c r="U21" s="556" t="s">
        <v>48</v>
      </c>
      <c r="V21" s="556" t="s">
        <v>48</v>
      </c>
      <c r="W21" s="556">
        <v>17.999999999999996</v>
      </c>
      <c r="X21" s="557">
        <v>16.2</v>
      </c>
      <c r="Y21" s="558">
        <v>6.6</v>
      </c>
      <c r="Z21" s="559">
        <v>6.3</v>
      </c>
      <c r="AA21" s="559">
        <v>6.4</v>
      </c>
      <c r="AB21" s="559">
        <v>6.4</v>
      </c>
      <c r="AC21" s="559">
        <v>5.9</v>
      </c>
      <c r="AD21" s="559" t="s">
        <v>48</v>
      </c>
      <c r="AE21" s="559" t="s">
        <v>48</v>
      </c>
      <c r="AF21" s="559">
        <v>19.099999999999994</v>
      </c>
      <c r="AG21" s="560">
        <v>20.3733</v>
      </c>
      <c r="AH21" s="561">
        <v>6.4</v>
      </c>
      <c r="AI21" s="562">
        <v>6.5</v>
      </c>
      <c r="AJ21" s="562">
        <v>6.4</v>
      </c>
      <c r="AK21" s="562">
        <v>6.5</v>
      </c>
      <c r="AL21" s="562">
        <v>6.5</v>
      </c>
      <c r="AM21" s="562" t="s">
        <v>48</v>
      </c>
      <c r="AN21" s="562" t="s">
        <v>48</v>
      </c>
      <c r="AO21" s="562">
        <v>19.399999999999999</v>
      </c>
      <c r="AP21" s="563">
        <v>18.1067</v>
      </c>
      <c r="AQ21" s="617">
        <v>70.680000000000007</v>
      </c>
      <c r="AR21" s="617">
        <v>63.107100000000003</v>
      </c>
      <c r="AS21" s="618">
        <v>0</v>
      </c>
      <c r="AT21" s="617">
        <v>63.107100000000003</v>
      </c>
      <c r="AU21" s="619" t="s">
        <v>48</v>
      </c>
      <c r="AV21" s="620" t="s">
        <v>198</v>
      </c>
      <c r="AW21" s="620" t="s">
        <v>48</v>
      </c>
      <c r="AX21" s="621" t="s">
        <v>55</v>
      </c>
      <c r="AY21" s="622">
        <v>2</v>
      </c>
      <c r="AZ21" s="622">
        <v>1</v>
      </c>
      <c r="BA21" s="622">
        <v>2</v>
      </c>
      <c r="BB21" s="622">
        <v>1</v>
      </c>
    </row>
    <row r="22" spans="1:54">
      <c r="A22" s="612" t="s">
        <v>8</v>
      </c>
      <c r="B22" s="613">
        <v>10</v>
      </c>
      <c r="C22" s="614" t="s">
        <v>215</v>
      </c>
      <c r="D22" s="614" t="s">
        <v>216</v>
      </c>
      <c r="E22" s="615">
        <v>1999</v>
      </c>
      <c r="F22" s="616" t="s">
        <v>8</v>
      </c>
      <c r="G22" s="551">
        <v>6</v>
      </c>
      <c r="H22" s="552">
        <v>5.0999999999999996</v>
      </c>
      <c r="I22" s="552">
        <v>5.6</v>
      </c>
      <c r="J22" s="552">
        <v>5</v>
      </c>
      <c r="K22" s="552">
        <v>5.4</v>
      </c>
      <c r="L22" s="552" t="s">
        <v>48</v>
      </c>
      <c r="M22" s="552" t="s">
        <v>48</v>
      </c>
      <c r="N22" s="553">
        <v>16.100000000000001</v>
      </c>
      <c r="O22" s="554">
        <v>13.416700000000001</v>
      </c>
      <c r="P22" s="555">
        <v>6.2</v>
      </c>
      <c r="Q22" s="556">
        <v>5.7</v>
      </c>
      <c r="R22" s="556">
        <v>5.5</v>
      </c>
      <c r="S22" s="556">
        <v>5.6</v>
      </c>
      <c r="T22" s="556">
        <v>5.2</v>
      </c>
      <c r="U22" s="556" t="s">
        <v>48</v>
      </c>
      <c r="V22" s="556" t="s">
        <v>48</v>
      </c>
      <c r="W22" s="556">
        <v>16.8</v>
      </c>
      <c r="X22" s="557">
        <v>15.12</v>
      </c>
      <c r="Y22" s="558">
        <v>5.7</v>
      </c>
      <c r="Z22" s="559">
        <v>5.5</v>
      </c>
      <c r="AA22" s="559">
        <v>5.2</v>
      </c>
      <c r="AB22" s="559">
        <v>5.8</v>
      </c>
      <c r="AC22" s="559">
        <v>6.2</v>
      </c>
      <c r="AD22" s="559" t="s">
        <v>48</v>
      </c>
      <c r="AE22" s="559" t="s">
        <v>48</v>
      </c>
      <c r="AF22" s="559">
        <v>17</v>
      </c>
      <c r="AG22" s="560">
        <v>18.133299999999998</v>
      </c>
      <c r="AH22" s="561">
        <v>5.9</v>
      </c>
      <c r="AI22" s="562">
        <v>6</v>
      </c>
      <c r="AJ22" s="562">
        <v>5.5</v>
      </c>
      <c r="AK22" s="562">
        <v>5.6</v>
      </c>
      <c r="AL22" s="562">
        <v>5.6</v>
      </c>
      <c r="AM22" s="562" t="s">
        <v>48</v>
      </c>
      <c r="AN22" s="562" t="s">
        <v>48</v>
      </c>
      <c r="AO22" s="562">
        <v>17.100000000000001</v>
      </c>
      <c r="AP22" s="563">
        <v>15.96</v>
      </c>
      <c r="AQ22" s="617">
        <v>62.63</v>
      </c>
      <c r="AR22" s="617">
        <v>55.919600000000003</v>
      </c>
      <c r="AS22" s="618">
        <v>0</v>
      </c>
      <c r="AT22" s="617">
        <v>55.919600000000003</v>
      </c>
      <c r="AU22" s="619" t="s">
        <v>48</v>
      </c>
      <c r="AV22" s="620" t="s">
        <v>202</v>
      </c>
      <c r="AW22" s="620" t="s">
        <v>48</v>
      </c>
      <c r="AX22" s="621" t="s">
        <v>212</v>
      </c>
      <c r="AY22" s="622">
        <v>14</v>
      </c>
      <c r="AZ22" s="622">
        <v>5</v>
      </c>
      <c r="BA22" s="622">
        <v>9</v>
      </c>
      <c r="BB22" s="622">
        <v>7</v>
      </c>
    </row>
    <row r="23" spans="1:54">
      <c r="A23" s="612" t="s">
        <v>8</v>
      </c>
      <c r="B23" s="613">
        <v>11</v>
      </c>
      <c r="C23" s="614" t="s">
        <v>220</v>
      </c>
      <c r="D23" s="614" t="s">
        <v>216</v>
      </c>
      <c r="E23" s="615">
        <v>2001</v>
      </c>
      <c r="F23" s="616" t="s">
        <v>8</v>
      </c>
      <c r="G23" s="551">
        <v>0</v>
      </c>
      <c r="H23" s="552">
        <v>0</v>
      </c>
      <c r="I23" s="552">
        <v>0</v>
      </c>
      <c r="J23" s="552">
        <v>0</v>
      </c>
      <c r="K23" s="552">
        <v>0</v>
      </c>
      <c r="L23" s="552" t="s">
        <v>48</v>
      </c>
      <c r="M23" s="552" t="s">
        <v>48</v>
      </c>
      <c r="N23" s="553">
        <v>0</v>
      </c>
      <c r="O23" s="554">
        <v>0</v>
      </c>
      <c r="P23" s="555">
        <v>5.5</v>
      </c>
      <c r="Q23" s="556">
        <v>6.1</v>
      </c>
      <c r="R23" s="556">
        <v>5.4</v>
      </c>
      <c r="S23" s="556">
        <v>5.5</v>
      </c>
      <c r="T23" s="556">
        <v>5.4</v>
      </c>
      <c r="U23" s="556" t="s">
        <v>48</v>
      </c>
      <c r="V23" s="556" t="s">
        <v>48</v>
      </c>
      <c r="W23" s="556">
        <v>16.399999999999999</v>
      </c>
      <c r="X23" s="557">
        <v>14.76</v>
      </c>
      <c r="Y23" s="558">
        <v>5.4</v>
      </c>
      <c r="Z23" s="559">
        <v>5.2</v>
      </c>
      <c r="AA23" s="559">
        <v>5.4</v>
      </c>
      <c r="AB23" s="559">
        <v>5.4</v>
      </c>
      <c r="AC23" s="559">
        <v>5.8</v>
      </c>
      <c r="AD23" s="559" t="s">
        <v>48</v>
      </c>
      <c r="AE23" s="559" t="s">
        <v>48</v>
      </c>
      <c r="AF23" s="559">
        <v>16.2</v>
      </c>
      <c r="AG23" s="560">
        <v>17.28</v>
      </c>
      <c r="AH23" s="561">
        <v>5.3</v>
      </c>
      <c r="AI23" s="562">
        <v>5.6</v>
      </c>
      <c r="AJ23" s="562">
        <v>5.7</v>
      </c>
      <c r="AK23" s="562">
        <v>5.4</v>
      </c>
      <c r="AL23" s="562">
        <v>5.7</v>
      </c>
      <c r="AM23" s="562" t="s">
        <v>48</v>
      </c>
      <c r="AN23" s="562" t="s">
        <v>48</v>
      </c>
      <c r="AO23" s="562">
        <v>16.7</v>
      </c>
      <c r="AP23" s="563">
        <v>15.5867</v>
      </c>
      <c r="AQ23" s="617">
        <v>47.6267</v>
      </c>
      <c r="AR23" s="617">
        <v>42.523800000000001</v>
      </c>
      <c r="AS23" s="618">
        <v>0</v>
      </c>
      <c r="AT23" s="617">
        <v>42.523800000000001</v>
      </c>
      <c r="AU23" s="619" t="s">
        <v>48</v>
      </c>
      <c r="AV23" s="620" t="s">
        <v>48</v>
      </c>
      <c r="AW23" s="620" t="s">
        <v>48</v>
      </c>
      <c r="AX23" s="621" t="s">
        <v>212</v>
      </c>
      <c r="AY23" s="622" t="s">
        <v>48</v>
      </c>
      <c r="AZ23" s="622">
        <v>7</v>
      </c>
      <c r="BA23" s="622">
        <v>13</v>
      </c>
      <c r="BB23" s="622">
        <v>9</v>
      </c>
    </row>
    <row r="24" spans="1:54">
      <c r="A24" s="612" t="s">
        <v>8</v>
      </c>
      <c r="B24" s="613">
        <v>12</v>
      </c>
      <c r="C24" s="614" t="s">
        <v>213</v>
      </c>
      <c r="D24" s="614" t="s">
        <v>211</v>
      </c>
      <c r="E24" s="615">
        <v>2002</v>
      </c>
      <c r="F24" s="616" t="s">
        <v>8</v>
      </c>
      <c r="G24" s="551">
        <v>5.7</v>
      </c>
      <c r="H24" s="552">
        <v>5.9</v>
      </c>
      <c r="I24" s="552">
        <v>5.6</v>
      </c>
      <c r="J24" s="552">
        <v>5.7</v>
      </c>
      <c r="K24" s="552">
        <v>6</v>
      </c>
      <c r="L24" s="552" t="s">
        <v>48</v>
      </c>
      <c r="M24" s="552" t="s">
        <v>48</v>
      </c>
      <c r="N24" s="553">
        <v>17.300000000000004</v>
      </c>
      <c r="O24" s="554">
        <v>14.416700000000001</v>
      </c>
      <c r="P24" s="555">
        <v>5.0999999999999996</v>
      </c>
      <c r="Q24" s="556">
        <v>5</v>
      </c>
      <c r="R24" s="556">
        <v>5.6</v>
      </c>
      <c r="S24" s="556">
        <v>5.3</v>
      </c>
      <c r="T24" s="556">
        <v>5.3</v>
      </c>
      <c r="U24" s="556" t="s">
        <v>48</v>
      </c>
      <c r="V24" s="556" t="s">
        <v>48</v>
      </c>
      <c r="W24" s="556">
        <v>15.700000000000003</v>
      </c>
      <c r="X24" s="557">
        <v>14.13</v>
      </c>
      <c r="Y24" s="558">
        <v>5.8</v>
      </c>
      <c r="Z24" s="559">
        <v>5.9</v>
      </c>
      <c r="AA24" s="559">
        <v>5.9</v>
      </c>
      <c r="AB24" s="559">
        <v>5.9</v>
      </c>
      <c r="AC24" s="559">
        <v>6.3</v>
      </c>
      <c r="AD24" s="559" t="s">
        <v>48</v>
      </c>
      <c r="AE24" s="559" t="s">
        <v>48</v>
      </c>
      <c r="AF24" s="559">
        <v>17.7</v>
      </c>
      <c r="AG24" s="560">
        <v>18.88</v>
      </c>
      <c r="AH24" s="561">
        <v>5.5</v>
      </c>
      <c r="AI24" s="562">
        <v>6.1</v>
      </c>
      <c r="AJ24" s="562">
        <v>5.8</v>
      </c>
      <c r="AK24" s="562">
        <v>6.1</v>
      </c>
      <c r="AL24" s="562">
        <v>5.4</v>
      </c>
      <c r="AM24" s="562" t="s">
        <v>48</v>
      </c>
      <c r="AN24" s="562" t="s">
        <v>48</v>
      </c>
      <c r="AO24" s="562">
        <v>17.399999999999999</v>
      </c>
      <c r="AP24" s="563">
        <v>16.239999999999998</v>
      </c>
      <c r="AQ24" s="617">
        <v>63.666699999999992</v>
      </c>
      <c r="AR24" s="617">
        <v>56.845300000000002</v>
      </c>
      <c r="AS24" s="618">
        <v>0</v>
      </c>
      <c r="AT24" s="617">
        <v>56.845300000000002</v>
      </c>
      <c r="AU24" s="619" t="s">
        <v>48</v>
      </c>
      <c r="AV24" s="620" t="s">
        <v>202</v>
      </c>
      <c r="AW24" s="620" t="s">
        <v>205</v>
      </c>
      <c r="AX24" s="621" t="s">
        <v>212</v>
      </c>
      <c r="AY24" s="622">
        <v>6</v>
      </c>
      <c r="AZ24" s="622">
        <v>12</v>
      </c>
      <c r="BA24" s="622">
        <v>4</v>
      </c>
      <c r="BB24" s="622">
        <v>5</v>
      </c>
    </row>
    <row r="25" spans="1:54">
      <c r="A25" s="612">
        <v>8</v>
      </c>
      <c r="B25" s="613">
        <v>13</v>
      </c>
      <c r="C25" s="614" t="s">
        <v>208</v>
      </c>
      <c r="D25" s="614" t="s">
        <v>71</v>
      </c>
      <c r="E25" s="615">
        <v>2000</v>
      </c>
      <c r="F25" s="616">
        <v>0</v>
      </c>
      <c r="G25" s="551">
        <v>5.4</v>
      </c>
      <c r="H25" s="552">
        <v>5.4</v>
      </c>
      <c r="I25" s="552">
        <v>5.8</v>
      </c>
      <c r="J25" s="552">
        <v>5.9</v>
      </c>
      <c r="K25" s="552">
        <v>6.2</v>
      </c>
      <c r="L25" s="552" t="s">
        <v>48</v>
      </c>
      <c r="M25" s="552" t="s">
        <v>48</v>
      </c>
      <c r="N25" s="553">
        <v>17.100000000000001</v>
      </c>
      <c r="O25" s="554">
        <v>14.25</v>
      </c>
      <c r="P25" s="555">
        <v>4.5999999999999996</v>
      </c>
      <c r="Q25" s="556">
        <v>4.9000000000000004</v>
      </c>
      <c r="R25" s="556">
        <v>5</v>
      </c>
      <c r="S25" s="556">
        <v>4.5</v>
      </c>
      <c r="T25" s="556">
        <v>3</v>
      </c>
      <c r="U25" s="556" t="s">
        <v>48</v>
      </c>
      <c r="V25" s="556" t="s">
        <v>48</v>
      </c>
      <c r="W25" s="556">
        <v>14</v>
      </c>
      <c r="X25" s="557">
        <v>12.6</v>
      </c>
      <c r="Y25" s="558">
        <v>5.5</v>
      </c>
      <c r="Z25" s="559">
        <v>5.0999999999999996</v>
      </c>
      <c r="AA25" s="559">
        <v>5</v>
      </c>
      <c r="AB25" s="559">
        <v>5.3</v>
      </c>
      <c r="AC25" s="559">
        <v>5.3</v>
      </c>
      <c r="AD25" s="559" t="s">
        <v>48</v>
      </c>
      <c r="AE25" s="559" t="s">
        <v>48</v>
      </c>
      <c r="AF25" s="559">
        <v>15.7</v>
      </c>
      <c r="AG25" s="560">
        <v>16.746700000000001</v>
      </c>
      <c r="AH25" s="561">
        <v>4.5999999999999996</v>
      </c>
      <c r="AI25" s="562">
        <v>5.5</v>
      </c>
      <c r="AJ25" s="562">
        <v>5.2</v>
      </c>
      <c r="AK25" s="562">
        <v>4.5999999999999996</v>
      </c>
      <c r="AL25" s="562">
        <v>4.7</v>
      </c>
      <c r="AM25" s="562" t="s">
        <v>48</v>
      </c>
      <c r="AN25" s="562" t="s">
        <v>48</v>
      </c>
      <c r="AO25" s="562">
        <v>14.499999999999998</v>
      </c>
      <c r="AP25" s="563">
        <v>13.533300000000001</v>
      </c>
      <c r="AQ25" s="617">
        <v>57.129999999999995</v>
      </c>
      <c r="AR25" s="617">
        <v>51.008899999999997</v>
      </c>
      <c r="AS25" s="618">
        <v>0</v>
      </c>
      <c r="AT25" s="617">
        <v>51.008899999999997</v>
      </c>
      <c r="AU25" s="619" t="s">
        <v>48</v>
      </c>
      <c r="AV25" s="620" t="s">
        <v>48</v>
      </c>
      <c r="AW25" s="620" t="s">
        <v>48</v>
      </c>
      <c r="AX25" s="621" t="s">
        <v>55</v>
      </c>
      <c r="AY25" s="622">
        <v>8</v>
      </c>
      <c r="AZ25" s="622">
        <v>15</v>
      </c>
      <c r="BA25" s="622">
        <v>14</v>
      </c>
      <c r="BB25" s="622">
        <v>15</v>
      </c>
    </row>
    <row r="26" spans="1:54">
      <c r="A26" s="612" t="s">
        <v>8</v>
      </c>
      <c r="B26" s="613">
        <v>14</v>
      </c>
      <c r="C26" s="614" t="s">
        <v>219</v>
      </c>
      <c r="D26" s="614" t="s">
        <v>216</v>
      </c>
      <c r="E26" s="615">
        <v>1998</v>
      </c>
      <c r="F26" s="616" t="s">
        <v>8</v>
      </c>
      <c r="G26" s="551">
        <v>5.8</v>
      </c>
      <c r="H26" s="552">
        <v>5.2</v>
      </c>
      <c r="I26" s="552">
        <v>5.5</v>
      </c>
      <c r="J26" s="552">
        <v>5.4</v>
      </c>
      <c r="K26" s="552">
        <v>5.9</v>
      </c>
      <c r="L26" s="552" t="s">
        <v>48</v>
      </c>
      <c r="M26" s="552" t="s">
        <v>48</v>
      </c>
      <c r="N26" s="553">
        <v>16.7</v>
      </c>
      <c r="O26" s="554">
        <v>13.916700000000001</v>
      </c>
      <c r="P26" s="555">
        <v>4</v>
      </c>
      <c r="Q26" s="556">
        <v>5.4</v>
      </c>
      <c r="R26" s="556">
        <v>4.5</v>
      </c>
      <c r="S26" s="556">
        <v>5.6</v>
      </c>
      <c r="T26" s="556">
        <v>5.0999999999999996</v>
      </c>
      <c r="U26" s="556" t="s">
        <v>48</v>
      </c>
      <c r="V26" s="556" t="s">
        <v>48</v>
      </c>
      <c r="W26" s="556">
        <v>15</v>
      </c>
      <c r="X26" s="557">
        <v>13.5</v>
      </c>
      <c r="Y26" s="558">
        <v>5.4</v>
      </c>
      <c r="Z26" s="559">
        <v>5.6</v>
      </c>
      <c r="AA26" s="559">
        <v>5.5</v>
      </c>
      <c r="AB26" s="559">
        <v>5.7</v>
      </c>
      <c r="AC26" s="559">
        <v>5.7</v>
      </c>
      <c r="AD26" s="559" t="s">
        <v>48</v>
      </c>
      <c r="AE26" s="559" t="s">
        <v>48</v>
      </c>
      <c r="AF26" s="559">
        <v>16.799999999999997</v>
      </c>
      <c r="AG26" s="560">
        <v>17.920000000000002</v>
      </c>
      <c r="AH26" s="561">
        <v>4.7</v>
      </c>
      <c r="AI26" s="562">
        <v>5.6</v>
      </c>
      <c r="AJ26" s="562">
        <v>5</v>
      </c>
      <c r="AK26" s="562">
        <v>5.4</v>
      </c>
      <c r="AL26" s="562">
        <v>5.2</v>
      </c>
      <c r="AM26" s="562" t="s">
        <v>48</v>
      </c>
      <c r="AN26" s="562" t="s">
        <v>48</v>
      </c>
      <c r="AO26" s="562">
        <v>15.600000000000005</v>
      </c>
      <c r="AP26" s="563">
        <v>14.56</v>
      </c>
      <c r="AQ26" s="617">
        <v>59.896700000000003</v>
      </c>
      <c r="AR26" s="617">
        <v>53.479199999999999</v>
      </c>
      <c r="AS26" s="618">
        <v>0</v>
      </c>
      <c r="AT26" s="617">
        <v>53.479199999999999</v>
      </c>
      <c r="AU26" s="619" t="s">
        <v>48</v>
      </c>
      <c r="AV26" s="620" t="s">
        <v>48</v>
      </c>
      <c r="AW26" s="620" t="s">
        <v>48</v>
      </c>
      <c r="AX26" s="621" t="s">
        <v>212</v>
      </c>
      <c r="AY26" s="622">
        <v>11</v>
      </c>
      <c r="AZ26" s="622">
        <v>13</v>
      </c>
      <c r="BA26" s="622">
        <v>11</v>
      </c>
      <c r="BB26" s="622">
        <v>14</v>
      </c>
    </row>
    <row r="27" spans="1:54">
      <c r="A27" s="612" t="s">
        <v>8</v>
      </c>
      <c r="B27" s="613">
        <v>15</v>
      </c>
      <c r="C27" s="614" t="s">
        <v>214</v>
      </c>
      <c r="D27" s="614" t="s">
        <v>211</v>
      </c>
      <c r="E27" s="615">
        <v>2004</v>
      </c>
      <c r="F27" s="616" t="s">
        <v>8</v>
      </c>
      <c r="G27" s="551">
        <v>6.2</v>
      </c>
      <c r="H27" s="552">
        <v>6.3</v>
      </c>
      <c r="I27" s="552">
        <v>6.3</v>
      </c>
      <c r="J27" s="552">
        <v>6.1</v>
      </c>
      <c r="K27" s="552">
        <v>5.6</v>
      </c>
      <c r="L27" s="552" t="s">
        <v>48</v>
      </c>
      <c r="M27" s="552" t="s">
        <v>48</v>
      </c>
      <c r="N27" s="553">
        <v>18.600000000000001</v>
      </c>
      <c r="O27" s="554">
        <v>15.5</v>
      </c>
      <c r="P27" s="555">
        <v>5.2</v>
      </c>
      <c r="Q27" s="556">
        <v>5.5</v>
      </c>
      <c r="R27" s="556">
        <v>5.7</v>
      </c>
      <c r="S27" s="556">
        <v>5.2</v>
      </c>
      <c r="T27" s="556">
        <v>5.4</v>
      </c>
      <c r="U27" s="556" t="s">
        <v>48</v>
      </c>
      <c r="V27" s="556" t="s">
        <v>48</v>
      </c>
      <c r="W27" s="556">
        <v>16.100000000000001</v>
      </c>
      <c r="X27" s="557">
        <v>14.49</v>
      </c>
      <c r="Y27" s="558">
        <v>5.9</v>
      </c>
      <c r="Z27" s="559">
        <v>5.7</v>
      </c>
      <c r="AA27" s="559">
        <v>6</v>
      </c>
      <c r="AB27" s="559">
        <v>5.8</v>
      </c>
      <c r="AC27" s="559">
        <v>5.5</v>
      </c>
      <c r="AD27" s="559" t="s">
        <v>48</v>
      </c>
      <c r="AE27" s="559" t="s">
        <v>48</v>
      </c>
      <c r="AF27" s="559">
        <v>17.400000000000002</v>
      </c>
      <c r="AG27" s="560">
        <v>18.559999999999999</v>
      </c>
      <c r="AH27" s="561">
        <v>5.8</v>
      </c>
      <c r="AI27" s="562">
        <v>6</v>
      </c>
      <c r="AJ27" s="562">
        <v>5.7</v>
      </c>
      <c r="AK27" s="562">
        <v>4.5999999999999996</v>
      </c>
      <c r="AL27" s="562">
        <v>4.5</v>
      </c>
      <c r="AM27" s="562" t="s">
        <v>48</v>
      </c>
      <c r="AN27" s="562" t="s">
        <v>48</v>
      </c>
      <c r="AO27" s="562">
        <v>16.100000000000001</v>
      </c>
      <c r="AP27" s="563">
        <v>15.0267</v>
      </c>
      <c r="AQ27" s="617">
        <v>63.576699999999995</v>
      </c>
      <c r="AR27" s="617">
        <v>56.764899999999997</v>
      </c>
      <c r="AS27" s="618">
        <v>0</v>
      </c>
      <c r="AT27" s="617">
        <v>56.764899999999997</v>
      </c>
      <c r="AU27" s="619" t="s">
        <v>48</v>
      </c>
      <c r="AV27" s="620" t="s">
        <v>202</v>
      </c>
      <c r="AW27" s="620" t="s">
        <v>205</v>
      </c>
      <c r="AX27" s="621" t="s">
        <v>212</v>
      </c>
      <c r="AY27" s="622">
        <v>3</v>
      </c>
      <c r="AZ27" s="622">
        <v>10</v>
      </c>
      <c r="BA27" s="622">
        <v>5</v>
      </c>
      <c r="BB27" s="622">
        <v>11</v>
      </c>
    </row>
    <row r="28" spans="1:54">
      <c r="A28" s="612">
        <v>2</v>
      </c>
      <c r="B28" s="613">
        <v>16</v>
      </c>
      <c r="C28" s="614" t="s">
        <v>199</v>
      </c>
      <c r="D28" s="614" t="s">
        <v>54</v>
      </c>
      <c r="E28" s="615">
        <v>2001</v>
      </c>
      <c r="F28" s="616">
        <v>0</v>
      </c>
      <c r="G28" s="551">
        <v>6.7</v>
      </c>
      <c r="H28" s="552">
        <v>6.7</v>
      </c>
      <c r="I28" s="552">
        <v>6.7</v>
      </c>
      <c r="J28" s="552">
        <v>6.3</v>
      </c>
      <c r="K28" s="552">
        <v>5.9</v>
      </c>
      <c r="L28" s="552" t="s">
        <v>48</v>
      </c>
      <c r="M28" s="552" t="s">
        <v>48</v>
      </c>
      <c r="N28" s="553">
        <v>19.700000000000003</v>
      </c>
      <c r="O28" s="554">
        <v>16.416699999999999</v>
      </c>
      <c r="P28" s="555">
        <v>5.3</v>
      </c>
      <c r="Q28" s="556">
        <v>5.3</v>
      </c>
      <c r="R28" s="556">
        <v>5.0999999999999996</v>
      </c>
      <c r="S28" s="556">
        <v>5.7</v>
      </c>
      <c r="T28" s="556">
        <v>6.2</v>
      </c>
      <c r="U28" s="556" t="s">
        <v>48</v>
      </c>
      <c r="V28" s="556" t="s">
        <v>48</v>
      </c>
      <c r="W28" s="556">
        <v>16.299999999999997</v>
      </c>
      <c r="X28" s="557">
        <v>14.67</v>
      </c>
      <c r="Y28" s="558">
        <v>6.4</v>
      </c>
      <c r="Z28" s="559">
        <v>6.4</v>
      </c>
      <c r="AA28" s="559">
        <v>6.4</v>
      </c>
      <c r="AB28" s="559">
        <v>6.5</v>
      </c>
      <c r="AC28" s="559">
        <v>6.2</v>
      </c>
      <c r="AD28" s="559" t="s">
        <v>48</v>
      </c>
      <c r="AE28" s="559" t="s">
        <v>48</v>
      </c>
      <c r="AF28" s="559">
        <v>19.200000000000003</v>
      </c>
      <c r="AG28" s="560">
        <v>20.48</v>
      </c>
      <c r="AH28" s="561">
        <v>6.1</v>
      </c>
      <c r="AI28" s="562">
        <v>6.2</v>
      </c>
      <c r="AJ28" s="562">
        <v>5.3</v>
      </c>
      <c r="AK28" s="562">
        <v>6.3</v>
      </c>
      <c r="AL28" s="562">
        <v>6.2</v>
      </c>
      <c r="AM28" s="562" t="s">
        <v>48</v>
      </c>
      <c r="AN28" s="562" t="s">
        <v>48</v>
      </c>
      <c r="AO28" s="562">
        <v>18.5</v>
      </c>
      <c r="AP28" s="563">
        <v>17.2667</v>
      </c>
      <c r="AQ28" s="617">
        <v>68.833399999999997</v>
      </c>
      <c r="AR28" s="617">
        <v>61.458399999999997</v>
      </c>
      <c r="AS28" s="618">
        <v>0</v>
      </c>
      <c r="AT28" s="617">
        <v>61.458399999999997</v>
      </c>
      <c r="AU28" s="619" t="s">
        <v>141</v>
      </c>
      <c r="AV28" s="620" t="s">
        <v>200</v>
      </c>
      <c r="AW28" s="620" t="s">
        <v>48</v>
      </c>
      <c r="AX28" s="621" t="s">
        <v>55</v>
      </c>
      <c r="AY28" s="622">
        <v>1</v>
      </c>
      <c r="AZ28" s="622">
        <v>8</v>
      </c>
      <c r="BA28" s="622">
        <v>1</v>
      </c>
      <c r="BB28" s="622">
        <v>3</v>
      </c>
    </row>
    <row r="29" spans="1:54">
      <c r="A29" s="612">
        <v>9</v>
      </c>
      <c r="B29" s="613">
        <v>17</v>
      </c>
      <c r="C29" s="614" t="s">
        <v>209</v>
      </c>
      <c r="D29" s="614" t="s">
        <v>58</v>
      </c>
      <c r="E29" s="615">
        <v>2001</v>
      </c>
      <c r="F29" s="616">
        <v>0</v>
      </c>
      <c r="G29" s="551">
        <v>0</v>
      </c>
      <c r="H29" s="552">
        <v>0</v>
      </c>
      <c r="I29" s="552">
        <v>0</v>
      </c>
      <c r="J29" s="552">
        <v>0</v>
      </c>
      <c r="K29" s="552">
        <v>0</v>
      </c>
      <c r="L29" s="552" t="s">
        <v>48</v>
      </c>
      <c r="M29" s="552" t="s">
        <v>48</v>
      </c>
      <c r="N29" s="553">
        <v>0</v>
      </c>
      <c r="O29" s="554">
        <v>0</v>
      </c>
      <c r="P29" s="555">
        <v>0</v>
      </c>
      <c r="Q29" s="556">
        <v>0</v>
      </c>
      <c r="R29" s="556">
        <v>0</v>
      </c>
      <c r="S29" s="556">
        <v>0</v>
      </c>
      <c r="T29" s="556">
        <v>0</v>
      </c>
      <c r="U29" s="556" t="s">
        <v>48</v>
      </c>
      <c r="V29" s="556" t="s">
        <v>48</v>
      </c>
      <c r="W29" s="556">
        <v>0</v>
      </c>
      <c r="X29" s="557">
        <v>0</v>
      </c>
      <c r="Y29" s="558">
        <v>0</v>
      </c>
      <c r="Z29" s="559">
        <v>0</v>
      </c>
      <c r="AA29" s="559">
        <v>0</v>
      </c>
      <c r="AB29" s="559">
        <v>0</v>
      </c>
      <c r="AC29" s="559">
        <v>0</v>
      </c>
      <c r="AD29" s="559" t="s">
        <v>48</v>
      </c>
      <c r="AE29" s="559" t="s">
        <v>48</v>
      </c>
      <c r="AF29" s="559">
        <v>0</v>
      </c>
      <c r="AG29" s="560">
        <v>0</v>
      </c>
      <c r="AH29" s="561">
        <v>0</v>
      </c>
      <c r="AI29" s="562">
        <v>0</v>
      </c>
      <c r="AJ29" s="562">
        <v>0</v>
      </c>
      <c r="AK29" s="562">
        <v>0</v>
      </c>
      <c r="AL29" s="562">
        <v>0</v>
      </c>
      <c r="AM29" s="562" t="s">
        <v>48</v>
      </c>
      <c r="AN29" s="562" t="s">
        <v>48</v>
      </c>
      <c r="AO29" s="562">
        <v>0</v>
      </c>
      <c r="AP29" s="563">
        <v>0</v>
      </c>
      <c r="AQ29" s="617">
        <v>0</v>
      </c>
      <c r="AR29" s="617">
        <v>0</v>
      </c>
      <c r="AS29" s="618">
        <v>0</v>
      </c>
      <c r="AT29" s="617">
        <v>0</v>
      </c>
      <c r="AU29" s="619" t="s">
        <v>48</v>
      </c>
      <c r="AV29" s="620" t="s">
        <v>48</v>
      </c>
      <c r="AW29" s="620" t="s">
        <v>48</v>
      </c>
      <c r="AX29" s="621" t="s">
        <v>59</v>
      </c>
      <c r="AY29" s="622" t="s">
        <v>48</v>
      </c>
      <c r="AZ29" s="622" t="s">
        <v>48</v>
      </c>
      <c r="BA29" s="622" t="s">
        <v>48</v>
      </c>
      <c r="BB29" s="622" t="s">
        <v>48</v>
      </c>
    </row>
  </sheetData>
  <mergeCells count="23">
    <mergeCell ref="AS5:AU5"/>
    <mergeCell ref="BA6:BB6"/>
    <mergeCell ref="AV8:AW8"/>
    <mergeCell ref="AV7:AW7"/>
    <mergeCell ref="AW9:AX9"/>
    <mergeCell ref="AV6:AW6"/>
    <mergeCell ref="BA7:BB7"/>
    <mergeCell ref="BA8:BB8"/>
    <mergeCell ref="AZ1:BA1"/>
    <mergeCell ref="AZ2:BA2"/>
    <mergeCell ref="A3:C3"/>
    <mergeCell ref="A1:D1"/>
    <mergeCell ref="A2:D2"/>
    <mergeCell ref="G9:O9"/>
    <mergeCell ref="P9:X9"/>
    <mergeCell ref="Y9:AG9"/>
    <mergeCell ref="AH9:AP9"/>
    <mergeCell ref="B5:C5"/>
    <mergeCell ref="AY11:BB11"/>
    <mergeCell ref="G11:O11"/>
    <mergeCell ref="P11:X11"/>
    <mergeCell ref="Y11:AG11"/>
    <mergeCell ref="AH11:AP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Age I</vt:lpstr>
      <vt:lpstr>Age I Deelcijfers</vt:lpstr>
      <vt:lpstr>Age II</vt:lpstr>
      <vt:lpstr>Age II Deelcijfers</vt:lpstr>
      <vt:lpstr>Jun</vt:lpstr>
      <vt:lpstr>Jun Deelcijfers</vt:lpstr>
      <vt:lpstr>Sen</vt:lpstr>
      <vt:lpstr>Sen Deelcijfers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Secretariaat</dc:creator>
  <cp:lastModifiedBy>Secretariaat</cp:lastModifiedBy>
  <dcterms:created xsi:type="dcterms:W3CDTF">2019-11-09T22:36:38Z</dcterms:created>
  <dcterms:modified xsi:type="dcterms:W3CDTF">2019-11-09T23:00:32Z</dcterms:modified>
</cp:coreProperties>
</file>