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135" activeTab="1"/>
  </bookViews>
  <sheets>
    <sheet name="Age I" sheetId="1" r:id="rId1"/>
    <sheet name="Age I deelcijfers" sheetId="2" r:id="rId2"/>
    <sheet name="Age II" sheetId="4" r:id="rId3"/>
    <sheet name="Age II deelcijfers" sheetId="3" r:id="rId4"/>
    <sheet name="Jun" sheetId="5" r:id="rId5"/>
    <sheet name="Jun deelcijfers" sheetId="6" r:id="rId6"/>
    <sheet name="Sen" sheetId="7" r:id="rId7"/>
    <sheet name="Sen deelcijfers" sheetId="8" r:id="rId8"/>
  </sheets>
  <externalReferences>
    <externalReference r:id="rId11"/>
    <externalReference r:id="rId12"/>
    <externalReference r:id="rId13"/>
    <externalReference r:id="rId14"/>
  </externalReferences>
  <definedNames/>
  <calcPr calcId="152511"/>
</workbook>
</file>

<file path=xl/sharedStrings.xml><?xml version="1.0" encoding="utf-8"?>
<sst xmlns="http://schemas.openxmlformats.org/spreadsheetml/2006/main" count="337" uniqueCount="41">
  <si>
    <t>UITSLAG FIGUREN</t>
  </si>
  <si>
    <t>KNZB</t>
  </si>
  <si>
    <t>Plaatsing</t>
  </si>
  <si>
    <t>Plaats</t>
  </si>
  <si>
    <t>st.nr.</t>
  </si>
  <si>
    <t>Startnummer</t>
  </si>
  <si>
    <t>Naam</t>
  </si>
  <si>
    <t>Vereniging</t>
  </si>
  <si>
    <t>BM</t>
  </si>
  <si>
    <t>Regio</t>
  </si>
  <si>
    <t>Pr.</t>
  </si>
  <si>
    <t>Lim</t>
  </si>
  <si>
    <t>Dipl</t>
  </si>
  <si>
    <t>TOTAAL</t>
  </si>
  <si>
    <t>Fig. 1</t>
  </si>
  <si>
    <t>Fig. 2</t>
  </si>
  <si>
    <t>Fig. 3</t>
  </si>
  <si>
    <t>Fig. 4</t>
  </si>
  <si>
    <t>Jun.</t>
  </si>
  <si>
    <t>Figuur 1</t>
  </si>
  <si>
    <t>Figuur 2</t>
  </si>
  <si>
    <t>Figuur 3</t>
  </si>
  <si>
    <t>Figuur 4</t>
  </si>
  <si>
    <t>Geb.</t>
  </si>
  <si>
    <t>Resultaat</t>
  </si>
  <si>
    <t>jaar</t>
  </si>
  <si>
    <t>Eind- totaal</t>
  </si>
  <si>
    <t>St. 1</t>
  </si>
  <si>
    <t>St. 2</t>
  </si>
  <si>
    <t>St. 3</t>
  </si>
  <si>
    <t>St. 4</t>
  </si>
  <si>
    <t>St. 5</t>
  </si>
  <si>
    <t>St. 6</t>
  </si>
  <si>
    <t>St. 7</t>
  </si>
  <si>
    <t>- hoog / - laag</t>
  </si>
  <si>
    <t>Tot. Fig</t>
  </si>
  <si>
    <t>Totaal figuren</t>
  </si>
  <si>
    <t>Totaal na herleid.</t>
  </si>
  <si>
    <t>Totaal str. P.</t>
  </si>
  <si>
    <t>Ploeg</t>
  </si>
  <si>
    <t>Diploma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</si>
</sst>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00_-;_-* #,##0.0000\-;_-* &quot;-&quot;??_-;_-@_-"/>
    <numFmt numFmtId="165" formatCode="0.0"/>
    <numFmt numFmtId="166" formatCode="_-* #0_-;_-* #0\-;_-* &quot;&quot;_-;_-@_-"/>
    <numFmt numFmtId="167" formatCode="_-* #0.000_-;_-* #0.00\-;_-* &quot;-&quot;_-;_-@_-"/>
    <numFmt numFmtId="168" formatCode="_-* #0.0000_-;_-* #0.0000\-;_-* &quot;&quot;_-;_-@_-"/>
    <numFmt numFmtId="169" formatCode="_-* #0.0000_-;_-* #0.000\-;_-* &quot;-&quot;_-;_-@_-"/>
    <numFmt numFmtId="170" formatCode="0.0000_)"/>
    <numFmt numFmtId="171" formatCode="_-* #0.0_-;_-* #0\-;_-* &quot;-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Schiphol Frutiger"/>
      <family val="2"/>
    </font>
    <font>
      <b/>
      <sz val="9"/>
      <name val="Schiphol Frutiger"/>
      <family val="2"/>
    </font>
    <font>
      <b/>
      <sz val="10"/>
      <name val="Schiphol Frutiger"/>
      <family val="2"/>
    </font>
    <font>
      <sz val="9"/>
      <name val="Schiphol Frutiger"/>
      <family val="2"/>
    </font>
    <font>
      <sz val="8"/>
      <name val="Schiphol Frutiger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sz val="10"/>
      <color indexed="55"/>
      <name val="Arial"/>
      <family val="2"/>
    </font>
    <font>
      <sz val="8"/>
      <color indexed="48"/>
      <name val="Arial"/>
      <family val="2"/>
    </font>
    <font>
      <sz val="8"/>
      <color indexed="11"/>
      <name val="Arial"/>
      <family val="2"/>
    </font>
    <font>
      <sz val="8"/>
      <color indexed="52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11"/>
      <name val="Times New Roman"/>
      <family val="1"/>
    </font>
    <font>
      <sz val="10"/>
      <color indexed="52"/>
      <name val="Times New Roman"/>
      <family val="1"/>
    </font>
    <font>
      <sz val="10"/>
      <color indexed="55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hair"/>
      <top style="thin"/>
      <bottom style="double"/>
    </border>
    <border>
      <left/>
      <right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/>
    </xf>
    <xf numFmtId="0" fontId="5" fillId="0" borderId="0" xfId="0" applyFont="1"/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vertical="top" wrapText="1"/>
    </xf>
    <xf numFmtId="0" fontId="5" fillId="0" borderId="3" xfId="0" applyNumberFormat="1" applyFont="1" applyBorder="1"/>
    <xf numFmtId="0" fontId="5" fillId="0" borderId="3" xfId="0" applyFont="1" applyBorder="1" applyAlignment="1">
      <alignment horizontal="left"/>
    </xf>
    <xf numFmtId="0" fontId="0" fillId="0" borderId="4" xfId="0" applyBorder="1"/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5" fontId="5" fillId="0" borderId="0" xfId="0" applyNumberFormat="1" applyFont="1"/>
    <xf numFmtId="164" fontId="0" fillId="0" borderId="0" xfId="0" applyNumberFormat="1"/>
    <xf numFmtId="164" fontId="5" fillId="0" borderId="0" xfId="20" applyNumberFormat="1" applyFont="1" applyAlignment="1">
      <alignment/>
    </xf>
    <xf numFmtId="164" fontId="6" fillId="0" borderId="0" xfId="20" applyNumberFormat="1" applyFont="1" applyAlignment="1">
      <alignment horizontal="center"/>
    </xf>
    <xf numFmtId="164" fontId="5" fillId="0" borderId="0" xfId="20" applyNumberFormat="1" applyFont="1" applyAlignment="1">
      <alignment horizontal="left"/>
    </xf>
    <xf numFmtId="164" fontId="6" fillId="0" borderId="0" xfId="20" applyNumberFormat="1" applyFont="1" applyAlignment="1">
      <alignment/>
    </xf>
    <xf numFmtId="0" fontId="0" fillId="0" borderId="0" xfId="0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5" fillId="0" borderId="0" xfId="0" applyNumberFormat="1" applyFont="1"/>
    <xf numFmtId="0" fontId="5" fillId="0" borderId="0" xfId="0" applyFont="1" applyAlignment="1">
      <alignment horizontal="left"/>
    </xf>
    <xf numFmtId="0" fontId="0" fillId="0" borderId="5" xfId="0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166" fontId="5" fillId="0" borderId="7" xfId="0" applyNumberFormat="1" applyFont="1" applyBorder="1"/>
    <xf numFmtId="166" fontId="5" fillId="0" borderId="1" xfId="0" applyNumberFormat="1" applyFont="1" applyBorder="1"/>
    <xf numFmtId="166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left"/>
    </xf>
    <xf numFmtId="167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/>
    <xf numFmtId="167" fontId="7" fillId="0" borderId="1" xfId="0" applyNumberFormat="1" applyFont="1" applyBorder="1"/>
    <xf numFmtId="168" fontId="5" fillId="0" borderId="1" xfId="0" applyNumberFormat="1" applyFont="1" applyBorder="1" applyAlignment="1">
      <alignment horizontal="left"/>
    </xf>
    <xf numFmtId="166" fontId="6" fillId="0" borderId="8" xfId="0" applyNumberFormat="1" applyFont="1" applyBorder="1"/>
    <xf numFmtId="166" fontId="5" fillId="0" borderId="9" xfId="0" applyNumberFormat="1" applyFont="1" applyBorder="1"/>
    <xf numFmtId="166" fontId="5" fillId="0" borderId="10" xfId="0" applyNumberFormat="1" applyFont="1" applyBorder="1"/>
    <xf numFmtId="166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left"/>
    </xf>
    <xf numFmtId="167" fontId="7" fillId="0" borderId="10" xfId="0" applyNumberFormat="1" applyFont="1" applyBorder="1" applyAlignment="1">
      <alignment horizontal="left"/>
    </xf>
    <xf numFmtId="0" fontId="7" fillId="0" borderId="10" xfId="0" applyNumberFormat="1" applyFont="1" applyBorder="1"/>
    <xf numFmtId="167" fontId="7" fillId="0" borderId="10" xfId="0" applyNumberFormat="1" applyFont="1" applyBorder="1"/>
    <xf numFmtId="168" fontId="5" fillId="0" borderId="11" xfId="0" applyNumberFormat="1" applyFont="1" applyBorder="1" applyAlignment="1">
      <alignment horizontal="left"/>
    </xf>
    <xf numFmtId="166" fontId="6" fillId="0" borderId="12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7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0" fillId="0" borderId="7" xfId="0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/>
    </xf>
    <xf numFmtId="0" fontId="5" fillId="0" borderId="8" xfId="0" applyNumberFormat="1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166" fontId="5" fillId="0" borderId="9" xfId="0" applyNumberFormat="1" applyFont="1" applyBorder="1" applyProtection="1">
      <protection/>
    </xf>
    <xf numFmtId="166" fontId="5" fillId="0" borderId="10" xfId="0" applyNumberFormat="1" applyFont="1" applyBorder="1" applyProtection="1">
      <protection/>
    </xf>
    <xf numFmtId="166" fontId="5" fillId="0" borderId="10" xfId="0" applyNumberFormat="1" applyFont="1" applyBorder="1" applyAlignment="1" applyProtection="1">
      <alignment horizontal="left"/>
      <protection/>
    </xf>
    <xf numFmtId="166" fontId="5" fillId="0" borderId="21" xfId="0" applyNumberFormat="1" applyFont="1" applyBorder="1" applyAlignment="1" applyProtection="1">
      <alignment horizontal="right"/>
      <protection/>
    </xf>
    <xf numFmtId="166" fontId="5" fillId="0" borderId="21" xfId="0" applyNumberFormat="1" applyFont="1" applyBorder="1" applyAlignment="1" applyProtection="1">
      <alignment horizontal="left"/>
      <protection/>
    </xf>
    <xf numFmtId="169" fontId="16" fillId="0" borderId="21" xfId="0" applyNumberFormat="1" applyFont="1" applyBorder="1" applyProtection="1">
      <protection/>
    </xf>
    <xf numFmtId="165" fontId="8" fillId="0" borderId="22" xfId="0" applyNumberFormat="1" applyFont="1" applyBorder="1" applyProtection="1">
      <protection/>
    </xf>
    <xf numFmtId="165" fontId="8" fillId="0" borderId="23" xfId="0" applyNumberFormat="1" applyFont="1" applyBorder="1" applyProtection="1">
      <protection/>
    </xf>
    <xf numFmtId="165" fontId="8" fillId="0" borderId="24" xfId="0" applyNumberFormat="1" applyFont="1" applyBorder="1" applyProtection="1">
      <protection/>
    </xf>
    <xf numFmtId="170" fontId="8" fillId="0" borderId="25" xfId="0" applyNumberFormat="1" applyFont="1" applyBorder="1" applyProtection="1">
      <protection/>
    </xf>
    <xf numFmtId="165" fontId="9" fillId="0" borderId="26" xfId="0" applyNumberFormat="1" applyFont="1" applyBorder="1" applyProtection="1">
      <protection/>
    </xf>
    <xf numFmtId="165" fontId="9" fillId="0" borderId="27" xfId="0" applyNumberFormat="1" applyFont="1" applyBorder="1" applyProtection="1">
      <protection/>
    </xf>
    <xf numFmtId="170" fontId="9" fillId="0" borderId="28" xfId="0" applyNumberFormat="1" applyFont="1" applyBorder="1" applyProtection="1">
      <protection/>
    </xf>
    <xf numFmtId="165" fontId="10" fillId="0" borderId="26" xfId="0" applyNumberFormat="1" applyFont="1" applyBorder="1" applyProtection="1">
      <protection/>
    </xf>
    <xf numFmtId="165" fontId="10" fillId="0" borderId="27" xfId="0" applyNumberFormat="1" applyFont="1" applyBorder="1" applyProtection="1">
      <protection/>
    </xf>
    <xf numFmtId="170" fontId="10" fillId="0" borderId="28" xfId="0" applyNumberFormat="1" applyFont="1" applyBorder="1" applyProtection="1">
      <protection/>
    </xf>
    <xf numFmtId="165" fontId="11" fillId="0" borderId="26" xfId="0" applyNumberFormat="1" applyFont="1" applyBorder="1" applyProtection="1">
      <protection/>
    </xf>
    <xf numFmtId="165" fontId="11" fillId="0" borderId="27" xfId="0" applyNumberFormat="1" applyFont="1" applyBorder="1" applyProtection="1">
      <protection/>
    </xf>
    <xf numFmtId="170" fontId="11" fillId="0" borderId="28" xfId="0" applyNumberFormat="1" applyFont="1" applyBorder="1" applyProtection="1">
      <protection/>
    </xf>
    <xf numFmtId="171" fontId="16" fillId="0" borderId="21" xfId="0" applyNumberFormat="1" applyFont="1" applyBorder="1" applyProtection="1">
      <protection/>
    </xf>
    <xf numFmtId="0" fontId="7" fillId="0" borderId="21" xfId="0" applyNumberFormat="1" applyFont="1" applyBorder="1" applyProtection="1">
      <protection/>
    </xf>
    <xf numFmtId="167" fontId="7" fillId="0" borderId="21" xfId="0" applyNumberFormat="1" applyFont="1" applyBorder="1" applyProtection="1">
      <protection/>
    </xf>
    <xf numFmtId="166" fontId="5" fillId="0" borderId="29" xfId="0" applyNumberFormat="1" applyFont="1" applyBorder="1" applyAlignment="1" applyProtection="1">
      <alignment horizontal="left"/>
      <protection/>
    </xf>
    <xf numFmtId="166" fontId="6" fillId="0" borderId="30" xfId="0" applyNumberFormat="1" applyFont="1" applyBorder="1" applyProtection="1">
      <protection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166" fontId="5" fillId="0" borderId="2" xfId="0" applyNumberFormat="1" applyFont="1" applyBorder="1"/>
    <xf numFmtId="166" fontId="5" fillId="0" borderId="31" xfId="0" applyNumberFormat="1" applyFont="1" applyBorder="1"/>
    <xf numFmtId="0" fontId="5" fillId="0" borderId="3" xfId="0" applyNumberFormat="1" applyFont="1" applyBorder="1" applyAlignment="1">
      <alignment horizontal="right"/>
    </xf>
    <xf numFmtId="166" fontId="5" fillId="0" borderId="31" xfId="0" applyNumberFormat="1" applyFont="1" applyBorder="1" applyAlignment="1">
      <alignment horizontal="left"/>
    </xf>
    <xf numFmtId="166" fontId="5" fillId="0" borderId="3" xfId="0" applyNumberFormat="1" applyFont="1" applyBorder="1" applyAlignment="1">
      <alignment horizontal="left"/>
    </xf>
    <xf numFmtId="167" fontId="7" fillId="0" borderId="31" xfId="0" applyNumberFormat="1" applyFont="1" applyBorder="1" applyAlignment="1">
      <alignment horizontal="left"/>
    </xf>
    <xf numFmtId="0" fontId="7" fillId="0" borderId="31" xfId="0" applyNumberFormat="1" applyFont="1" applyBorder="1"/>
    <xf numFmtId="167" fontId="7" fillId="0" borderId="31" xfId="0" applyNumberFormat="1" applyFont="1" applyBorder="1"/>
    <xf numFmtId="168" fontId="5" fillId="0" borderId="32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169" fontId="16" fillId="0" borderId="34" xfId="0" applyNumberFormat="1" applyFont="1" applyBorder="1" applyProtection="1">
      <protection/>
    </xf>
    <xf numFmtId="165" fontId="9" fillId="0" borderId="35" xfId="0" applyNumberFormat="1" applyFont="1" applyBorder="1" applyProtection="1">
      <protection/>
    </xf>
    <xf numFmtId="165" fontId="9" fillId="0" borderId="36" xfId="0" applyNumberFormat="1" applyFont="1" applyBorder="1" applyProtection="1">
      <protection/>
    </xf>
    <xf numFmtId="170" fontId="9" fillId="0" borderId="37" xfId="0" applyNumberFormat="1" applyFont="1" applyBorder="1" applyProtection="1">
      <protection/>
    </xf>
    <xf numFmtId="165" fontId="10" fillId="0" borderId="35" xfId="0" applyNumberFormat="1" applyFont="1" applyBorder="1" applyProtection="1">
      <protection/>
    </xf>
    <xf numFmtId="165" fontId="10" fillId="0" borderId="36" xfId="0" applyNumberFormat="1" applyFont="1" applyBorder="1" applyProtection="1">
      <protection/>
    </xf>
    <xf numFmtId="170" fontId="10" fillId="0" borderId="37" xfId="0" applyNumberFormat="1" applyFont="1" applyBorder="1" applyProtection="1">
      <protection/>
    </xf>
    <xf numFmtId="165" fontId="11" fillId="0" borderId="35" xfId="0" applyNumberFormat="1" applyFont="1" applyBorder="1" applyProtection="1">
      <protection/>
    </xf>
    <xf numFmtId="165" fontId="11" fillId="0" borderId="36" xfId="0" applyNumberFormat="1" applyFont="1" applyBorder="1" applyProtection="1">
      <protection/>
    </xf>
    <xf numFmtId="170" fontId="11" fillId="0" borderId="37" xfId="0" applyNumberFormat="1" applyFont="1" applyBorder="1" applyProtection="1">
      <protection/>
    </xf>
    <xf numFmtId="171" fontId="16" fillId="0" borderId="34" xfId="0" applyNumberFormat="1" applyFont="1" applyBorder="1" applyProtection="1">
      <protection/>
    </xf>
    <xf numFmtId="1" fontId="7" fillId="0" borderId="34" xfId="0" applyNumberFormat="1" applyFont="1" applyBorder="1" applyProtection="1">
      <protection/>
    </xf>
    <xf numFmtId="167" fontId="7" fillId="0" borderId="34" xfId="0" applyNumberFormat="1" applyFont="1" applyBorder="1" applyProtection="1">
      <protection/>
    </xf>
    <xf numFmtId="166" fontId="5" fillId="0" borderId="38" xfId="0" applyNumberFormat="1" applyFont="1" applyBorder="1" applyAlignment="1" applyProtection="1">
      <alignment horizontal="left"/>
      <protection/>
    </xf>
    <xf numFmtId="166" fontId="6" fillId="0" borderId="39" xfId="0" applyNumberFormat="1" applyFont="1" applyBorder="1" applyProtection="1">
      <protection/>
    </xf>
    <xf numFmtId="169" fontId="16" fillId="0" borderId="40" xfId="0" applyNumberFormat="1" applyFont="1" applyBorder="1" applyProtection="1">
      <protection/>
    </xf>
    <xf numFmtId="165" fontId="9" fillId="0" borderId="22" xfId="0" applyNumberFormat="1" applyFont="1" applyBorder="1" applyProtection="1">
      <protection/>
    </xf>
    <xf numFmtId="165" fontId="9" fillId="0" borderId="23" xfId="0" applyNumberFormat="1" applyFont="1" applyBorder="1" applyProtection="1">
      <protection/>
    </xf>
    <xf numFmtId="170" fontId="9" fillId="0" borderId="25" xfId="0" applyNumberFormat="1" applyFont="1" applyBorder="1" applyProtection="1">
      <protection/>
    </xf>
    <xf numFmtId="165" fontId="10" fillId="0" borderId="22" xfId="0" applyNumberFormat="1" applyFont="1" applyBorder="1" applyProtection="1">
      <protection/>
    </xf>
    <xf numFmtId="165" fontId="10" fillId="0" borderId="23" xfId="0" applyNumberFormat="1" applyFont="1" applyBorder="1" applyProtection="1">
      <protection/>
    </xf>
    <xf numFmtId="170" fontId="10" fillId="0" borderId="25" xfId="0" applyNumberFormat="1" applyFont="1" applyBorder="1" applyProtection="1">
      <protection/>
    </xf>
    <xf numFmtId="165" fontId="11" fillId="0" borderId="22" xfId="0" applyNumberFormat="1" applyFont="1" applyBorder="1" applyProtection="1">
      <protection/>
    </xf>
    <xf numFmtId="165" fontId="11" fillId="0" borderId="23" xfId="0" applyNumberFormat="1" applyFont="1" applyBorder="1" applyProtection="1">
      <protection/>
    </xf>
    <xf numFmtId="170" fontId="11" fillId="0" borderId="25" xfId="0" applyNumberFormat="1" applyFont="1" applyBorder="1" applyProtection="1">
      <protection/>
    </xf>
    <xf numFmtId="171" fontId="16" fillId="0" borderId="40" xfId="0" applyNumberFormat="1" applyFont="1" applyBorder="1" applyProtection="1">
      <protection/>
    </xf>
    <xf numFmtId="1" fontId="7" fillId="0" borderId="40" xfId="0" applyNumberFormat="1" applyFont="1" applyBorder="1" applyProtection="1">
      <protection/>
    </xf>
    <xf numFmtId="167" fontId="7" fillId="0" borderId="40" xfId="0" applyNumberFormat="1" applyFont="1" applyBorder="1" applyProtection="1">
      <protection/>
    </xf>
    <xf numFmtId="166" fontId="5" fillId="0" borderId="41" xfId="0" applyNumberFormat="1" applyFont="1" applyBorder="1" applyAlignment="1" applyProtection="1">
      <alignment horizontal="left"/>
      <protection/>
    </xf>
    <xf numFmtId="166" fontId="6" fillId="0" borderId="42" xfId="0" applyNumberFormat="1" applyFont="1" applyBorder="1" applyProtection="1">
      <protection/>
    </xf>
    <xf numFmtId="166" fontId="5" fillId="0" borderId="3" xfId="0" applyNumberFormat="1" applyFont="1" applyBorder="1" applyAlignment="1">
      <alignment horizontal="right"/>
    </xf>
    <xf numFmtId="169" fontId="16" fillId="0" borderId="43" xfId="0" applyNumberFormat="1" applyFont="1" applyBorder="1" applyProtection="1">
      <protection/>
    </xf>
    <xf numFmtId="165" fontId="9" fillId="0" borderId="44" xfId="0" applyNumberFormat="1" applyFont="1" applyBorder="1" applyProtection="1">
      <protection/>
    </xf>
    <xf numFmtId="169" fontId="16" fillId="0" borderId="10" xfId="0" applyNumberFormat="1" applyFont="1" applyBorder="1" applyProtection="1">
      <protection/>
    </xf>
    <xf numFmtId="1" fontId="7" fillId="0" borderId="21" xfId="0" applyNumberFormat="1" applyFont="1" applyBorder="1" applyProtection="1">
      <protection/>
    </xf>
    <xf numFmtId="166" fontId="5" fillId="0" borderId="11" xfId="0" applyNumberFormat="1" applyFont="1" applyBorder="1" applyAlignment="1" applyProtection="1">
      <alignment horizontal="left"/>
      <protection/>
    </xf>
    <xf numFmtId="166" fontId="6" fillId="0" borderId="12" xfId="0" applyNumberFormat="1" applyFont="1" applyBorder="1" applyProtection="1">
      <protection/>
    </xf>
    <xf numFmtId="169" fontId="16" fillId="0" borderId="12" xfId="0" applyNumberFormat="1" applyFont="1" applyBorder="1" applyProtection="1">
      <protection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NumberFormat="1" applyFont="1" applyBorder="1" applyAlignment="1">
      <alignment/>
    </xf>
    <xf numFmtId="0" fontId="18" fillId="0" borderId="2" xfId="0" applyFont="1" applyBorder="1"/>
    <xf numFmtId="0" fontId="18" fillId="0" borderId="3" xfId="0" applyFont="1" applyBorder="1"/>
    <xf numFmtId="0" fontId="18" fillId="0" borderId="3" xfId="0" applyFont="1" applyBorder="1" applyAlignment="1">
      <alignment vertical="top" wrapText="1"/>
    </xf>
    <xf numFmtId="0" fontId="18" fillId="0" borderId="3" xfId="0" applyNumberFormat="1" applyFont="1" applyBorder="1"/>
    <xf numFmtId="0" fontId="18" fillId="0" borderId="4" xfId="0" applyFont="1" applyBorder="1"/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20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165" fontId="18" fillId="0" borderId="0" xfId="0" applyNumberFormat="1" applyFont="1"/>
    <xf numFmtId="164" fontId="18" fillId="0" borderId="0" xfId="20" applyNumberFormat="1" applyFont="1" applyAlignment="1">
      <alignment/>
    </xf>
    <xf numFmtId="164" fontId="18" fillId="0" borderId="0" xfId="0" applyNumberFormat="1" applyFont="1"/>
    <xf numFmtId="164" fontId="18" fillId="0" borderId="0" xfId="0" applyNumberFormat="1" applyFont="1" applyAlignment="1">
      <alignment/>
    </xf>
    <xf numFmtId="164" fontId="18" fillId="0" borderId="0" xfId="20" applyNumberFormat="1" applyFont="1" applyAlignment="1">
      <alignment horizontal="left"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0" xfId="0" applyNumberFormat="1" applyFont="1"/>
    <xf numFmtId="0" fontId="18" fillId="0" borderId="5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8" fillId="0" borderId="6" xfId="0" applyFont="1" applyBorder="1" applyAlignment="1">
      <alignment horizontal="left"/>
    </xf>
    <xf numFmtId="0" fontId="18" fillId="0" borderId="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18" fillId="0" borderId="17" xfId="0" applyNumberFormat="1" applyFont="1" applyBorder="1" applyAlignment="1">
      <alignment horizontal="left"/>
    </xf>
    <xf numFmtId="0" fontId="18" fillId="0" borderId="7" xfId="0" applyFont="1" applyBorder="1" applyAlignment="1">
      <alignment horizontal="right"/>
    </xf>
    <xf numFmtId="0" fontId="18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21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wrapText="1"/>
    </xf>
    <xf numFmtId="0" fontId="22" fillId="0" borderId="20" xfId="0" applyFont="1" applyBorder="1" applyAlignment="1">
      <alignment/>
    </xf>
    <xf numFmtId="0" fontId="18" fillId="0" borderId="8" xfId="0" applyNumberFormat="1" applyFont="1" applyBorder="1" applyAlignment="1">
      <alignment horizontal="left" wrapText="1"/>
    </xf>
    <xf numFmtId="0" fontId="18" fillId="0" borderId="8" xfId="0" applyFont="1" applyBorder="1" applyAlignment="1">
      <alignment wrapText="1"/>
    </xf>
    <xf numFmtId="166" fontId="18" fillId="0" borderId="9" xfId="0" applyNumberFormat="1" applyFont="1" applyBorder="1" applyProtection="1">
      <protection/>
    </xf>
    <xf numFmtId="166" fontId="18" fillId="0" borderId="10" xfId="0" applyNumberFormat="1" applyFont="1" applyBorder="1" applyProtection="1">
      <protection/>
    </xf>
    <xf numFmtId="166" fontId="18" fillId="0" borderId="10" xfId="0" applyNumberFormat="1" applyFont="1" applyBorder="1" applyAlignment="1" applyProtection="1">
      <alignment horizontal="left"/>
      <protection/>
    </xf>
    <xf numFmtId="166" fontId="18" fillId="0" borderId="21" xfId="0" applyNumberFormat="1" applyFont="1" applyBorder="1" applyAlignment="1" applyProtection="1">
      <alignment horizontal="right"/>
      <protection/>
    </xf>
    <xf numFmtId="166" fontId="18" fillId="0" borderId="21" xfId="0" applyNumberFormat="1" applyFont="1" applyBorder="1" applyAlignment="1" applyProtection="1">
      <alignment horizontal="left"/>
      <protection/>
    </xf>
    <xf numFmtId="169" fontId="18" fillId="0" borderId="43" xfId="0" applyNumberFormat="1" applyFont="1" applyBorder="1" applyProtection="1">
      <protection/>
    </xf>
    <xf numFmtId="165" fontId="19" fillId="0" borderId="22" xfId="0" applyNumberFormat="1" applyFont="1" applyBorder="1" applyProtection="1">
      <protection/>
    </xf>
    <xf numFmtId="165" fontId="19" fillId="0" borderId="23" xfId="0" applyNumberFormat="1" applyFont="1" applyBorder="1" applyProtection="1">
      <protection/>
    </xf>
    <xf numFmtId="165" fontId="19" fillId="0" borderId="24" xfId="0" applyNumberFormat="1" applyFont="1" applyBorder="1" applyProtection="1">
      <protection/>
    </xf>
    <xf numFmtId="170" fontId="19" fillId="0" borderId="25" xfId="0" applyNumberFormat="1" applyFont="1" applyBorder="1" applyProtection="1">
      <protection/>
    </xf>
    <xf numFmtId="165" fontId="20" fillId="0" borderId="44" xfId="0" applyNumberFormat="1" applyFont="1" applyBorder="1" applyProtection="1">
      <protection/>
    </xf>
    <xf numFmtId="165" fontId="20" fillId="0" borderId="23" xfId="0" applyNumberFormat="1" applyFont="1" applyBorder="1" applyProtection="1">
      <protection/>
    </xf>
    <xf numFmtId="170" fontId="20" fillId="0" borderId="25" xfId="0" applyNumberFormat="1" applyFont="1" applyBorder="1" applyProtection="1">
      <protection/>
    </xf>
    <xf numFmtId="165" fontId="21" fillId="0" borderId="22" xfId="0" applyNumberFormat="1" applyFont="1" applyBorder="1" applyProtection="1">
      <protection/>
    </xf>
    <xf numFmtId="165" fontId="21" fillId="0" borderId="23" xfId="0" applyNumberFormat="1" applyFont="1" applyBorder="1" applyProtection="1">
      <protection/>
    </xf>
    <xf numFmtId="170" fontId="21" fillId="0" borderId="25" xfId="0" applyNumberFormat="1" applyFont="1" applyBorder="1" applyProtection="1">
      <protection/>
    </xf>
    <xf numFmtId="165" fontId="22" fillId="0" borderId="22" xfId="0" applyNumberFormat="1" applyFont="1" applyBorder="1" applyProtection="1">
      <protection/>
    </xf>
    <xf numFmtId="165" fontId="22" fillId="0" borderId="23" xfId="0" applyNumberFormat="1" applyFont="1" applyBorder="1" applyProtection="1">
      <protection/>
    </xf>
    <xf numFmtId="170" fontId="22" fillId="0" borderId="25" xfId="0" applyNumberFormat="1" applyFont="1" applyBorder="1" applyProtection="1">
      <protection/>
    </xf>
    <xf numFmtId="169" fontId="18" fillId="0" borderId="10" xfId="0" applyNumberFormat="1" applyFont="1" applyBorder="1" applyProtection="1">
      <protection/>
    </xf>
    <xf numFmtId="0" fontId="18" fillId="0" borderId="21" xfId="0" applyNumberFormat="1" applyFont="1" applyBorder="1" applyProtection="1">
      <protection/>
    </xf>
    <xf numFmtId="167" fontId="18" fillId="0" borderId="21" xfId="0" applyNumberFormat="1" applyFont="1" applyBorder="1" applyProtection="1">
      <protection/>
    </xf>
    <xf numFmtId="166" fontId="18" fillId="0" borderId="11" xfId="0" applyNumberFormat="1" applyFont="1" applyBorder="1" applyAlignment="1" applyProtection="1">
      <alignment horizontal="left"/>
      <protection/>
    </xf>
    <xf numFmtId="166" fontId="18" fillId="0" borderId="12" xfId="0" applyNumberFormat="1" applyFont="1" applyBorder="1" applyProtection="1">
      <protection/>
    </xf>
    <xf numFmtId="169" fontId="18" fillId="0" borderId="12" xfId="0" applyNumberFormat="1" applyFont="1" applyBorder="1" applyProtection="1">
      <protection/>
    </xf>
    <xf numFmtId="164" fontId="5" fillId="0" borderId="0" xfId="0" applyNumberFormat="1" applyFont="1" applyAlignment="1">
      <alignment horizontal="center"/>
    </xf>
    <xf numFmtId="164" fontId="6" fillId="0" borderId="0" xfId="2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5" fontId="3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8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164" fontId="5" fillId="0" borderId="0" xfId="20" applyNumberFormat="1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19" fillId="0" borderId="4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7" fillId="0" borderId="0" xfId="0" applyFont="1" applyAlignment="1">
      <alignment horizontal="left"/>
    </xf>
    <xf numFmtId="164" fontId="18" fillId="0" borderId="0" xfId="20" applyNumberFormat="1" applyFont="1" applyAlignment="1">
      <alignment horizontal="center"/>
    </xf>
    <xf numFmtId="15" fontId="17" fillId="0" borderId="0" xfId="0" applyNumberFormat="1" applyFont="1" applyAlignment="1">
      <alignment/>
    </xf>
    <xf numFmtId="2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Alignment="1">
      <alignment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409575</xdr:colOff>
          <xdr:row>3</xdr:row>
          <xdr:rowOff>19050</xdr:rowOff>
        </xdr:from>
        <xdr:to>
          <xdr:col>4</xdr:col>
          <xdr:colOff>361950</xdr:colOff>
          <xdr:row>5</xdr:row>
          <xdr:rowOff>57150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409575</xdr:colOff>
          <xdr:row>5</xdr:row>
          <xdr:rowOff>57150</xdr:rowOff>
        </xdr:from>
        <xdr:to>
          <xdr:col>4</xdr:col>
          <xdr:colOff>361950</xdr:colOff>
          <xdr:row>7</xdr:row>
          <xdr:rowOff>28575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180975</xdr:colOff>
          <xdr:row>6</xdr:row>
          <xdr:rowOff>19050</xdr:rowOff>
        </xdr:from>
        <xdr:to>
          <xdr:col>9</xdr:col>
          <xdr:colOff>247650</xdr:colOff>
          <xdr:row>8</xdr:row>
          <xdr:rowOff>57150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400050</xdr:colOff>
          <xdr:row>7</xdr:row>
          <xdr:rowOff>47625</xdr:rowOff>
        </xdr:from>
        <xdr:to>
          <xdr:col>4</xdr:col>
          <xdr:colOff>352425</xdr:colOff>
          <xdr:row>9</xdr:row>
          <xdr:rowOff>9525</xdr:rowOff>
        </xdr:to>
        <xdr:sp macro="" textlink="">
          <xdr:nvSpPr>
            <xdr:cNvPr id="1028" name="Button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0</xdr:row>
          <xdr:rowOff>28575</xdr:rowOff>
        </xdr:from>
        <xdr:to>
          <xdr:col>9</xdr:col>
          <xdr:colOff>133350</xdr:colOff>
          <xdr:row>1</xdr:row>
          <xdr:rowOff>57150</xdr:rowOff>
        </xdr:to>
        <xdr:sp macro="" textlink="">
          <xdr:nvSpPr>
            <xdr:cNvPr id="2049" name="Button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38100</xdr:colOff>
          <xdr:row>0</xdr:row>
          <xdr:rowOff>38100</xdr:rowOff>
        </xdr:from>
        <xdr:to>
          <xdr:col>15</xdr:col>
          <xdr:colOff>19050</xdr:colOff>
          <xdr:row>1</xdr:row>
          <xdr:rowOff>85725</xdr:rowOff>
        </xdr:to>
        <xdr:sp macro="" textlink="">
          <xdr:nvSpPr>
            <xdr:cNvPr id="2050" name="Button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695325</xdr:colOff>
          <xdr:row>3</xdr:row>
          <xdr:rowOff>38100</xdr:rowOff>
        </xdr:from>
        <xdr:to>
          <xdr:col>4</xdr:col>
          <xdr:colOff>609600</xdr:colOff>
          <xdr:row>5</xdr:row>
          <xdr:rowOff>85725</xdr:rowOff>
        </xdr:to>
        <xdr:sp macro="" textlink="">
          <xdr:nvSpPr>
            <xdr:cNvPr id="3073" name="Button 1" hidden="1">
              <a:extLst xmlns:a="http://schemas.openxmlformats.org/drawingml/2006/main"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685800</xdr:colOff>
          <xdr:row>5</xdr:row>
          <xdr:rowOff>104775</xdr:rowOff>
        </xdr:from>
        <xdr:to>
          <xdr:col>4</xdr:col>
          <xdr:colOff>609600</xdr:colOff>
          <xdr:row>7</xdr:row>
          <xdr:rowOff>47625</xdr:rowOff>
        </xdr:to>
        <xdr:sp macro="" textlink="">
          <xdr:nvSpPr>
            <xdr:cNvPr id="3074" name="Button 2" hidden="1">
              <a:extLst xmlns:a="http://schemas.openxmlformats.org/drawingml/2006/main"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304800</xdr:colOff>
          <xdr:row>6</xdr:row>
          <xdr:rowOff>19050</xdr:rowOff>
        </xdr:from>
        <xdr:to>
          <xdr:col>10</xdr:col>
          <xdr:colOff>114300</xdr:colOff>
          <xdr:row>8</xdr:row>
          <xdr:rowOff>104775</xdr:rowOff>
        </xdr:to>
        <xdr:sp macro="" textlink="">
          <xdr:nvSpPr>
            <xdr:cNvPr id="3075" name="Button 3" hidden="1">
              <a:extLst xmlns:a="http://schemas.openxmlformats.org/drawingml/2006/main"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685800</xdr:colOff>
          <xdr:row>7</xdr:row>
          <xdr:rowOff>76200</xdr:rowOff>
        </xdr:from>
        <xdr:to>
          <xdr:col>4</xdr:col>
          <xdr:colOff>600075</xdr:colOff>
          <xdr:row>9</xdr:row>
          <xdr:rowOff>19050</xdr:rowOff>
        </xdr:to>
        <xdr:sp macro="" textlink="">
          <xdr:nvSpPr>
            <xdr:cNvPr id="3076" name="Button 4" hidden="1">
              <a:extLst xmlns:a="http://schemas.openxmlformats.org/drawingml/2006/main"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0</xdr:row>
          <xdr:rowOff>47625</xdr:rowOff>
        </xdr:from>
        <xdr:to>
          <xdr:col>9</xdr:col>
          <xdr:colOff>180975</xdr:colOff>
          <xdr:row>1</xdr:row>
          <xdr:rowOff>85725</xdr:rowOff>
        </xdr:to>
        <xdr:sp macro="" textlink="">
          <xdr:nvSpPr>
            <xdr:cNvPr id="4097" name="Button 1" hidden="1">
              <a:extLst xmlns:a="http://schemas.openxmlformats.org/drawingml/2006/main"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47625</xdr:colOff>
          <xdr:row>0</xdr:row>
          <xdr:rowOff>57150</xdr:rowOff>
        </xdr:from>
        <xdr:to>
          <xdr:col>15</xdr:col>
          <xdr:colOff>9525</xdr:colOff>
          <xdr:row>1</xdr:row>
          <xdr:rowOff>123825</xdr:rowOff>
        </xdr:to>
        <xdr:sp macro="" textlink="">
          <xdr:nvSpPr>
            <xdr:cNvPr id="4098" name="Button 2" hidden="1">
              <a:extLst xmlns:a="http://schemas.openxmlformats.org/drawingml/2006/main"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619125</xdr:colOff>
          <xdr:row>3</xdr:row>
          <xdr:rowOff>28575</xdr:rowOff>
        </xdr:from>
        <xdr:to>
          <xdr:col>4</xdr:col>
          <xdr:colOff>542925</xdr:colOff>
          <xdr:row>5</xdr:row>
          <xdr:rowOff>76200</xdr:rowOff>
        </xdr:to>
        <xdr:sp macro="" textlink="">
          <xdr:nvSpPr>
            <xdr:cNvPr id="5121" name="Button 1" hidden="1">
              <a:extLst xmlns:a="http://schemas.openxmlformats.org/drawingml/2006/main"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609600</xdr:colOff>
          <xdr:row>5</xdr:row>
          <xdr:rowOff>104775</xdr:rowOff>
        </xdr:from>
        <xdr:to>
          <xdr:col>4</xdr:col>
          <xdr:colOff>533400</xdr:colOff>
          <xdr:row>7</xdr:row>
          <xdr:rowOff>47625</xdr:rowOff>
        </xdr:to>
        <xdr:sp macro="" textlink="">
          <xdr:nvSpPr>
            <xdr:cNvPr id="5122" name="Button 2" hidden="1">
              <a:extLst xmlns:a="http://schemas.openxmlformats.org/drawingml/2006/main"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247650</xdr:colOff>
          <xdr:row>6</xdr:row>
          <xdr:rowOff>28575</xdr:rowOff>
        </xdr:from>
        <xdr:to>
          <xdr:col>9</xdr:col>
          <xdr:colOff>57150</xdr:colOff>
          <xdr:row>8</xdr:row>
          <xdr:rowOff>114300</xdr:rowOff>
        </xdr:to>
        <xdr:sp macro="" textlink="">
          <xdr:nvSpPr>
            <xdr:cNvPr id="5123" name="Button 3" hidden="1">
              <a:extLst xmlns:a="http://schemas.openxmlformats.org/drawingml/2006/main"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609600</xdr:colOff>
          <xdr:row>7</xdr:row>
          <xdr:rowOff>66675</xdr:rowOff>
        </xdr:from>
        <xdr:to>
          <xdr:col>4</xdr:col>
          <xdr:colOff>523875</xdr:colOff>
          <xdr:row>9</xdr:row>
          <xdr:rowOff>28575</xdr:rowOff>
        </xdr:to>
        <xdr:sp macro="" textlink="">
          <xdr:nvSpPr>
            <xdr:cNvPr id="5124" name="Button 4" hidden="1">
              <a:extLst xmlns:a="http://schemas.openxmlformats.org/drawingml/2006/main"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114300</xdr:rowOff>
        </xdr:from>
        <xdr:to>
          <xdr:col>11</xdr:col>
          <xdr:colOff>19050</xdr:colOff>
          <xdr:row>1</xdr:row>
          <xdr:rowOff>152400</xdr:rowOff>
        </xdr:to>
        <xdr:sp macro="" textlink="">
          <xdr:nvSpPr>
            <xdr:cNvPr id="8193" name="Button 1" hidden="1">
              <a:extLst xmlns:a="http://schemas.openxmlformats.org/drawingml/2006/main"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190500</xdr:colOff>
          <xdr:row>0</xdr:row>
          <xdr:rowOff>104775</xdr:rowOff>
        </xdr:from>
        <xdr:to>
          <xdr:col>15</xdr:col>
          <xdr:colOff>438150</xdr:colOff>
          <xdr:row>2</xdr:row>
          <xdr:rowOff>0</xdr:rowOff>
        </xdr:to>
        <xdr:sp macro="" textlink="">
          <xdr:nvSpPr>
            <xdr:cNvPr id="8194" name="Button 2" hidden="1">
              <a:extLst xmlns:a="http://schemas.openxmlformats.org/drawingml/2006/main"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676275</xdr:colOff>
          <xdr:row>3</xdr:row>
          <xdr:rowOff>28575</xdr:rowOff>
        </xdr:from>
        <xdr:to>
          <xdr:col>4</xdr:col>
          <xdr:colOff>600075</xdr:colOff>
          <xdr:row>5</xdr:row>
          <xdr:rowOff>85725</xdr:rowOff>
        </xdr:to>
        <xdr:sp macro="" textlink="">
          <xdr:nvSpPr>
            <xdr:cNvPr id="7169" name="Button 1" hidden="1">
              <a:extLst xmlns:a="http://schemas.openxmlformats.org/drawingml/2006/main"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676275</xdr:colOff>
          <xdr:row>5</xdr:row>
          <xdr:rowOff>133350</xdr:rowOff>
        </xdr:from>
        <xdr:to>
          <xdr:col>4</xdr:col>
          <xdr:colOff>590550</xdr:colOff>
          <xdr:row>7</xdr:row>
          <xdr:rowOff>76200</xdr:rowOff>
        </xdr:to>
        <xdr:sp macro="" textlink="">
          <xdr:nvSpPr>
            <xdr:cNvPr id="7170" name="Button 2" hidden="1">
              <a:extLst xmlns:a="http://schemas.openxmlformats.org/drawingml/2006/main"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304800</xdr:colOff>
          <xdr:row>6</xdr:row>
          <xdr:rowOff>19050</xdr:rowOff>
        </xdr:from>
        <xdr:to>
          <xdr:col>8</xdr:col>
          <xdr:colOff>114300</xdr:colOff>
          <xdr:row>8</xdr:row>
          <xdr:rowOff>104775</xdr:rowOff>
        </xdr:to>
        <xdr:sp macro="" textlink="">
          <xdr:nvSpPr>
            <xdr:cNvPr id="7171" name="Button 3" hidden="1">
              <a:extLst xmlns:a="http://schemas.openxmlformats.org/drawingml/2006/main"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676275</xdr:colOff>
          <xdr:row>7</xdr:row>
          <xdr:rowOff>95250</xdr:rowOff>
        </xdr:from>
        <xdr:to>
          <xdr:col>4</xdr:col>
          <xdr:colOff>600075</xdr:colOff>
          <xdr:row>9</xdr:row>
          <xdr:rowOff>47625</xdr:rowOff>
        </xdr:to>
        <xdr:sp macro="" textlink="">
          <xdr:nvSpPr>
            <xdr:cNvPr id="7172" name="Button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114300</xdr:rowOff>
        </xdr:from>
        <xdr:to>
          <xdr:col>11</xdr:col>
          <xdr:colOff>19050</xdr:colOff>
          <xdr:row>1</xdr:row>
          <xdr:rowOff>152400</xdr:rowOff>
        </xdr:to>
        <xdr:sp macro="" textlink="">
          <xdr:nvSpPr>
            <xdr:cNvPr id="6145" name="Button 1" hidden="1">
              <a:extLst xmlns:a="http://schemas.openxmlformats.org/drawingml/2006/main"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190500</xdr:colOff>
          <xdr:row>0</xdr:row>
          <xdr:rowOff>104775</xdr:rowOff>
        </xdr:from>
        <xdr:to>
          <xdr:col>15</xdr:col>
          <xdr:colOff>438150</xdr:colOff>
          <xdr:row>2</xdr:row>
          <xdr:rowOff>0</xdr:rowOff>
        </xdr:to>
        <xdr:sp macro="" textlink="">
          <xdr:nvSpPr>
            <xdr:cNvPr id="6146" name="Button 2" hidden="1">
              <a:extLst xmlns:a="http://schemas.openxmlformats.org/drawingml/2006/main"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0</xdr:colOff>
          <xdr:row>0</xdr:row>
          <xdr:rowOff>104775</xdr:rowOff>
        </xdr:from>
        <xdr:to>
          <xdr:col>16</xdr:col>
          <xdr:colOff>0</xdr:colOff>
          <xdr:row>1</xdr:row>
          <xdr:rowOff>142875</xdr:rowOff>
        </xdr:to>
        <xdr:sp macro="" textlink="">
          <xdr:nvSpPr>
            <xdr:cNvPr id="6147" name="Button 3" hidden="1">
              <a:extLst xmlns:a="http://schemas.openxmlformats.org/drawingml/2006/main"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90000" tIns="46800" rIns="90000" bIns="4680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381000</xdr:colOff>
          <xdr:row>0</xdr:row>
          <xdr:rowOff>104775</xdr:rowOff>
        </xdr:from>
        <xdr:to>
          <xdr:col>10</xdr:col>
          <xdr:colOff>0</xdr:colOff>
          <xdr:row>1</xdr:row>
          <xdr:rowOff>142875</xdr:rowOff>
        </xdr:to>
        <xdr:sp macro="" textlink="">
          <xdr:nvSpPr>
            <xdr:cNvPr id="6148" name="Button 4" hidden="1">
              <a:extLst xmlns:a="http://schemas.openxmlformats.org/drawingml/2006/main"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retariaat\Desktop\03102020\Age%20I%203-10-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retariaat\Desktop\03102020\Age%20II%203-10-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retariaat\Desktop\03102020\Junioren%203-10-2020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retariaat\Desktop\03102020\Senioren%203-10-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 AgeI"/>
      <sheetName val="Uitslag figuren"/>
      <sheetName val="Ranking AgeI"/>
      <sheetName val="IFform"/>
      <sheetName val="Figuren"/>
      <sheetName val="Age I 3-10-2020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C27" t="str">
            <v>2009 tot 2011</v>
          </cell>
          <cell r="D27">
            <v>0</v>
          </cell>
          <cell r="F27" t="str">
            <v>Brons</v>
          </cell>
        </row>
      </sheetData>
      <sheetData sheetId="2">
        <row r="1">
          <cell r="K1" t="str">
            <v/>
          </cell>
          <cell r="M1">
            <v>0</v>
          </cell>
          <cell r="N1" t="str">
            <v>Limieten:</v>
          </cell>
          <cell r="O1">
            <v>0</v>
          </cell>
        </row>
        <row r="2">
          <cell r="K2">
            <v>0</v>
          </cell>
          <cell r="O2" t="str">
            <v/>
          </cell>
        </row>
        <row r="3">
          <cell r="G3" t="str">
            <v>Diploma punten</v>
          </cell>
          <cell r="H3">
            <v>44</v>
          </cell>
          <cell r="N3">
            <v>0</v>
          </cell>
        </row>
        <row r="4">
          <cell r="N4">
            <v>44</v>
          </cell>
        </row>
        <row r="5">
          <cell r="O5">
            <v>0</v>
          </cell>
        </row>
        <row r="7">
          <cell r="A7">
            <v>1</v>
          </cell>
          <cell r="B7">
            <v>25</v>
          </cell>
          <cell r="C7">
            <v>43.1713</v>
          </cell>
          <cell r="D7">
            <v>200901838</v>
          </cell>
          <cell r="E7" t="str">
            <v>Nazly Salehi</v>
          </cell>
          <cell r="F7" t="str">
            <v>De Watertrappers</v>
          </cell>
          <cell r="H7" t="str">
            <v>MidWest</v>
          </cell>
          <cell r="I7">
            <v>0</v>
          </cell>
          <cell r="K7">
            <v>2009</v>
          </cell>
          <cell r="L7">
            <v>0</v>
          </cell>
          <cell r="M7" t="str">
            <v/>
          </cell>
          <cell r="N7" t="str">
            <v/>
          </cell>
          <cell r="Y7">
            <v>4.3</v>
          </cell>
          <cell r="Z7">
            <v>4.6</v>
          </cell>
          <cell r="AA7">
            <v>4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>
            <v>12.899999999999999</v>
          </cell>
          <cell r="AG7">
            <v>6.88</v>
          </cell>
          <cell r="AH7">
            <v>15</v>
          </cell>
          <cell r="AR7">
            <v>4.7</v>
          </cell>
          <cell r="AS7">
            <v>4.4</v>
          </cell>
          <cell r="AT7">
            <v>4.7</v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>
            <v>13.8</v>
          </cell>
          <cell r="AZ7">
            <v>8.74</v>
          </cell>
          <cell r="BA7">
            <v>23</v>
          </cell>
          <cell r="BK7">
            <v>3.8</v>
          </cell>
          <cell r="BL7">
            <v>4</v>
          </cell>
          <cell r="BM7">
            <v>4.3</v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12.1</v>
          </cell>
          <cell r="BS7">
            <v>7.6633</v>
          </cell>
          <cell r="BT7">
            <v>23</v>
          </cell>
          <cell r="CD7">
            <v>4.4</v>
          </cell>
          <cell r="CE7">
            <v>4.3</v>
          </cell>
          <cell r="CF7">
            <v>4.3</v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>
            <v>13</v>
          </cell>
          <cell r="CL7">
            <v>7.8</v>
          </cell>
          <cell r="CM7">
            <v>23</v>
          </cell>
          <cell r="CN7">
            <v>31.0833</v>
          </cell>
          <cell r="CO7">
            <v>43.1713</v>
          </cell>
        </row>
        <row r="8">
          <cell r="A8">
            <v>2</v>
          </cell>
          <cell r="B8">
            <v>9</v>
          </cell>
          <cell r="C8">
            <v>47.3565</v>
          </cell>
          <cell r="D8">
            <v>200903188</v>
          </cell>
          <cell r="E8" t="str">
            <v>Sophie Arendsen</v>
          </cell>
          <cell r="F8" t="str">
            <v>De Dolfijn</v>
          </cell>
          <cell r="H8" t="str">
            <v>MidWest</v>
          </cell>
          <cell r="I8">
            <v>0</v>
          </cell>
          <cell r="K8">
            <v>2009</v>
          </cell>
          <cell r="L8">
            <v>0</v>
          </cell>
          <cell r="M8" t="str">
            <v>L</v>
          </cell>
          <cell r="N8" t="str">
            <v/>
          </cell>
          <cell r="Y8">
            <v>3.8</v>
          </cell>
          <cell r="Z8">
            <v>4.5</v>
          </cell>
          <cell r="AA8">
            <v>4.2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>
            <v>12.5</v>
          </cell>
          <cell r="AG8">
            <v>6.6667</v>
          </cell>
          <cell r="AH8">
            <v>22</v>
          </cell>
          <cell r="AR8">
            <v>5.3</v>
          </cell>
          <cell r="AS8">
            <v>5.2</v>
          </cell>
          <cell r="AT8">
            <v>4.9</v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>
            <v>15.4</v>
          </cell>
          <cell r="AZ8">
            <v>9.7533</v>
          </cell>
          <cell r="BA8">
            <v>12</v>
          </cell>
          <cell r="BK8">
            <v>4.7</v>
          </cell>
          <cell r="BL8">
            <v>4.5</v>
          </cell>
          <cell r="BM8">
            <v>4.5</v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>
            <v>13.7</v>
          </cell>
          <cell r="BS8">
            <v>8.6767</v>
          </cell>
          <cell r="BT8">
            <v>2</v>
          </cell>
          <cell r="CD8">
            <v>5</v>
          </cell>
          <cell r="CE8">
            <v>4.9</v>
          </cell>
          <cell r="CF8">
            <v>5.1</v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>
            <v>15</v>
          </cell>
          <cell r="CL8">
            <v>9</v>
          </cell>
          <cell r="CM8">
            <v>4</v>
          </cell>
          <cell r="CN8">
            <v>34.0967</v>
          </cell>
          <cell r="CO8">
            <v>47.3565</v>
          </cell>
        </row>
        <row r="9">
          <cell r="A9">
            <v>3</v>
          </cell>
          <cell r="B9">
            <v>29</v>
          </cell>
          <cell r="C9">
            <v>0</v>
          </cell>
          <cell r="D9">
            <v>201002234</v>
          </cell>
          <cell r="E9" t="str">
            <v>Yra van den Boogaart</v>
          </cell>
          <cell r="F9" t="str">
            <v>ZPCH</v>
          </cell>
          <cell r="H9" t="str">
            <v>MidWest</v>
          </cell>
          <cell r="I9">
            <v>0</v>
          </cell>
          <cell r="K9">
            <v>2010</v>
          </cell>
          <cell r="L9">
            <v>0</v>
          </cell>
          <cell r="M9" t="str">
            <v/>
          </cell>
          <cell r="N9" t="str">
            <v/>
          </cell>
          <cell r="Y9">
            <v>0</v>
          </cell>
          <cell r="Z9">
            <v>0</v>
          </cell>
          <cell r="AA9">
            <v>0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>
            <v>0</v>
          </cell>
          <cell r="AG9">
            <v>0</v>
          </cell>
          <cell r="AH9" t="str">
            <v/>
          </cell>
          <cell r="AR9">
            <v>0</v>
          </cell>
          <cell r="AS9">
            <v>0</v>
          </cell>
          <cell r="AT9">
            <v>0</v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>
            <v>0</v>
          </cell>
          <cell r="AZ9">
            <v>0</v>
          </cell>
          <cell r="BA9" t="str">
            <v/>
          </cell>
          <cell r="BK9">
            <v>0</v>
          </cell>
          <cell r="BL9">
            <v>0</v>
          </cell>
          <cell r="BM9">
            <v>0</v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 t="str">
            <v/>
          </cell>
          <cell r="CD9">
            <v>0</v>
          </cell>
          <cell r="CE9">
            <v>0</v>
          </cell>
          <cell r="CF9">
            <v>0</v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>
            <v>0</v>
          </cell>
          <cell r="CL9">
            <v>0</v>
          </cell>
          <cell r="CM9" t="str">
            <v/>
          </cell>
          <cell r="CN9">
            <v>0</v>
          </cell>
          <cell r="CO9">
            <v>0</v>
          </cell>
        </row>
        <row r="10">
          <cell r="A10">
            <v>4</v>
          </cell>
          <cell r="B10">
            <v>19</v>
          </cell>
          <cell r="C10">
            <v>44.9304</v>
          </cell>
          <cell r="D10">
            <v>200802511</v>
          </cell>
          <cell r="E10" t="str">
            <v>Nermin Ben Ayed</v>
          </cell>
          <cell r="F10" t="str">
            <v>DAW</v>
          </cell>
          <cell r="H10" t="str">
            <v>Midwest</v>
          </cell>
          <cell r="I10">
            <v>0</v>
          </cell>
          <cell r="K10">
            <v>2008</v>
          </cell>
          <cell r="L10">
            <v>0</v>
          </cell>
          <cell r="M10" t="str">
            <v>BM</v>
          </cell>
          <cell r="N10" t="str">
            <v>Age I</v>
          </cell>
          <cell r="Y10">
            <v>4.4</v>
          </cell>
          <cell r="Z10">
            <v>4.3</v>
          </cell>
          <cell r="AA10">
            <v>4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>
            <v>12.7</v>
          </cell>
          <cell r="AG10">
            <v>6.7733</v>
          </cell>
          <cell r="AH10">
            <v>18</v>
          </cell>
          <cell r="AR10">
            <v>4.8</v>
          </cell>
          <cell r="AS10">
            <v>5.1</v>
          </cell>
          <cell r="AT10">
            <v>4.9</v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>
            <v>14.799999999999999</v>
          </cell>
          <cell r="AZ10">
            <v>9.3733</v>
          </cell>
          <cell r="BA10">
            <v>18</v>
          </cell>
          <cell r="BK10">
            <v>4.3</v>
          </cell>
          <cell r="BL10">
            <v>4.3</v>
          </cell>
          <cell r="BM10">
            <v>4.1</v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>
            <v>12.7</v>
          </cell>
          <cell r="BS10">
            <v>8.0433</v>
          </cell>
          <cell r="BT10">
            <v>17</v>
          </cell>
          <cell r="CD10">
            <v>4.9</v>
          </cell>
          <cell r="CE10">
            <v>4</v>
          </cell>
          <cell r="CF10">
            <v>4.7</v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>
            <v>13.600000000000001</v>
          </cell>
          <cell r="CL10">
            <v>8.16</v>
          </cell>
          <cell r="CM10">
            <v>17</v>
          </cell>
          <cell r="CN10">
            <v>32.349900000000005</v>
          </cell>
          <cell r="CO10">
            <v>44.9304</v>
          </cell>
        </row>
        <row r="11">
          <cell r="A11">
            <v>5</v>
          </cell>
          <cell r="B11">
            <v>10</v>
          </cell>
          <cell r="C11">
            <v>47.0833</v>
          </cell>
          <cell r="D11">
            <v>201002140</v>
          </cell>
          <cell r="E11" t="str">
            <v>Simone Guijt</v>
          </cell>
          <cell r="F11" t="str">
            <v>Aquarijn</v>
          </cell>
          <cell r="H11" t="str">
            <v>MidWest</v>
          </cell>
          <cell r="I11">
            <v>0</v>
          </cell>
          <cell r="K11">
            <v>2010</v>
          </cell>
          <cell r="L11">
            <v>0</v>
          </cell>
          <cell r="M11" t="str">
            <v>L</v>
          </cell>
          <cell r="N11" t="str">
            <v/>
          </cell>
          <cell r="Y11">
            <v>4.4</v>
          </cell>
          <cell r="Z11">
            <v>4.6</v>
          </cell>
          <cell r="AA11">
            <v>4.8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>
            <v>13.8</v>
          </cell>
          <cell r="AG11">
            <v>7.36</v>
          </cell>
          <cell r="AH11">
            <v>4</v>
          </cell>
          <cell r="AR11">
            <v>5.3</v>
          </cell>
          <cell r="AS11">
            <v>5.5</v>
          </cell>
          <cell r="AT11">
            <v>5.1</v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>
            <v>15.9</v>
          </cell>
          <cell r="AZ11">
            <v>10.07</v>
          </cell>
          <cell r="BA11">
            <v>8</v>
          </cell>
          <cell r="BK11">
            <v>4.5</v>
          </cell>
          <cell r="BL11">
            <v>4.6</v>
          </cell>
          <cell r="BM11">
            <v>4.4</v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13.5</v>
          </cell>
          <cell r="BS11">
            <v>8.55</v>
          </cell>
          <cell r="BT11">
            <v>4</v>
          </cell>
          <cell r="CD11">
            <v>4.5</v>
          </cell>
          <cell r="CE11">
            <v>4.6</v>
          </cell>
          <cell r="CF11">
            <v>4.1</v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>
            <v>13.2</v>
          </cell>
          <cell r="CL11">
            <v>7.92</v>
          </cell>
          <cell r="CM11">
            <v>20</v>
          </cell>
          <cell r="CN11">
            <v>33.9</v>
          </cell>
          <cell r="CO11">
            <v>47.0833</v>
          </cell>
        </row>
        <row r="12">
          <cell r="A12">
            <v>6</v>
          </cell>
          <cell r="B12">
            <v>2</v>
          </cell>
          <cell r="C12">
            <v>49.2268</v>
          </cell>
          <cell r="D12">
            <v>200902210</v>
          </cell>
          <cell r="E12" t="str">
            <v>Fleur Heij</v>
          </cell>
          <cell r="F12" t="str">
            <v>ZPC Amersfoort</v>
          </cell>
          <cell r="H12" t="str">
            <v>MidWest</v>
          </cell>
          <cell r="I12">
            <v>0</v>
          </cell>
          <cell r="K12">
            <v>2009</v>
          </cell>
          <cell r="L12">
            <v>0</v>
          </cell>
          <cell r="M12" t="str">
            <v>L</v>
          </cell>
          <cell r="N12" t="str">
            <v>Age I</v>
          </cell>
          <cell r="Y12">
            <v>4</v>
          </cell>
          <cell r="Z12">
            <v>4.4</v>
          </cell>
          <cell r="AA12">
            <v>4.3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>
            <v>12.7</v>
          </cell>
          <cell r="AG12">
            <v>6.7733</v>
          </cell>
          <cell r="AH12">
            <v>18</v>
          </cell>
          <cell r="AR12">
            <v>6</v>
          </cell>
          <cell r="AS12">
            <v>5.7</v>
          </cell>
          <cell r="AT12">
            <v>5.5</v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>
            <v>17.2</v>
          </cell>
          <cell r="AZ12">
            <v>10.8933</v>
          </cell>
          <cell r="BA12">
            <v>1</v>
          </cell>
          <cell r="BK12">
            <v>4.3</v>
          </cell>
          <cell r="BL12">
            <v>4.4</v>
          </cell>
          <cell r="BM12">
            <v>4.4</v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13.1</v>
          </cell>
          <cell r="BS12">
            <v>8.2967</v>
          </cell>
          <cell r="BT12">
            <v>9</v>
          </cell>
          <cell r="CD12">
            <v>5.1</v>
          </cell>
          <cell r="CE12">
            <v>5</v>
          </cell>
          <cell r="CF12">
            <v>5.7</v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>
            <v>15.8</v>
          </cell>
          <cell r="CL12">
            <v>9.48</v>
          </cell>
          <cell r="CM12">
            <v>1</v>
          </cell>
          <cell r="CN12">
            <v>35.443299999999994</v>
          </cell>
          <cell r="CO12">
            <v>49.2268</v>
          </cell>
        </row>
        <row r="13">
          <cell r="A13">
            <v>7</v>
          </cell>
          <cell r="B13">
            <v>24</v>
          </cell>
          <cell r="C13">
            <v>43.7082</v>
          </cell>
          <cell r="D13">
            <v>200902350</v>
          </cell>
          <cell r="E13" t="str">
            <v>Lorena Golubovic</v>
          </cell>
          <cell r="F13" t="str">
            <v>De Watertrappers</v>
          </cell>
          <cell r="H13" t="str">
            <v>MidWest</v>
          </cell>
          <cell r="I13">
            <v>0</v>
          </cell>
          <cell r="K13">
            <v>2009</v>
          </cell>
          <cell r="L13">
            <v>0</v>
          </cell>
          <cell r="M13" t="str">
            <v/>
          </cell>
          <cell r="N13" t="str">
            <v/>
          </cell>
          <cell r="Y13">
            <v>4.2</v>
          </cell>
          <cell r="Z13">
            <v>4.2</v>
          </cell>
          <cell r="AA13">
            <v>4.6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>
            <v>13</v>
          </cell>
          <cell r="AG13">
            <v>6.9333</v>
          </cell>
          <cell r="AH13">
            <v>14</v>
          </cell>
          <cell r="AR13">
            <v>5</v>
          </cell>
          <cell r="AS13">
            <v>5.3</v>
          </cell>
          <cell r="AT13">
            <v>5.1</v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>
            <v>15.4</v>
          </cell>
          <cell r="AZ13">
            <v>9.7533</v>
          </cell>
          <cell r="BA13">
            <v>12</v>
          </cell>
          <cell r="BK13">
            <v>3.7</v>
          </cell>
          <cell r="BL13">
            <v>3.9</v>
          </cell>
          <cell r="BM13">
            <v>3.9</v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11.5</v>
          </cell>
          <cell r="BS13">
            <v>7.2833</v>
          </cell>
          <cell r="BT13">
            <v>28</v>
          </cell>
          <cell r="CD13">
            <v>4.6</v>
          </cell>
          <cell r="CE13">
            <v>3.9</v>
          </cell>
          <cell r="CF13">
            <v>4</v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>
            <v>12.5</v>
          </cell>
          <cell r="CL13">
            <v>7.5</v>
          </cell>
          <cell r="CM13">
            <v>25</v>
          </cell>
          <cell r="CN13">
            <v>31.4699</v>
          </cell>
          <cell r="CO13">
            <v>43.7082</v>
          </cell>
        </row>
        <row r="14">
          <cell r="A14">
            <v>8</v>
          </cell>
          <cell r="B14">
            <v>11</v>
          </cell>
          <cell r="C14">
            <v>46.1482</v>
          </cell>
          <cell r="D14">
            <v>200601548</v>
          </cell>
          <cell r="E14" t="str">
            <v>Sophy Zuijdendorp</v>
          </cell>
          <cell r="F14" t="str">
            <v>Aquarijn</v>
          </cell>
          <cell r="H14" t="str">
            <v>MidWest</v>
          </cell>
          <cell r="I14">
            <v>0</v>
          </cell>
          <cell r="K14">
            <v>2006</v>
          </cell>
          <cell r="L14">
            <v>0</v>
          </cell>
          <cell r="M14" t="str">
            <v>BM</v>
          </cell>
          <cell r="N14" t="str">
            <v>Age I</v>
          </cell>
          <cell r="Y14">
            <v>4.6</v>
          </cell>
          <cell r="Z14">
            <v>4</v>
          </cell>
          <cell r="AA14">
            <v>3.8</v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>
            <v>12.399999999999999</v>
          </cell>
          <cell r="AG14">
            <v>6.6133</v>
          </cell>
          <cell r="AH14">
            <v>23</v>
          </cell>
          <cell r="AR14">
            <v>4.9</v>
          </cell>
          <cell r="AS14">
            <v>5.6</v>
          </cell>
          <cell r="AT14">
            <v>5</v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>
            <v>15.5</v>
          </cell>
          <cell r="AZ14">
            <v>9.8167</v>
          </cell>
          <cell r="BA14">
            <v>11</v>
          </cell>
          <cell r="BK14">
            <v>4.1</v>
          </cell>
          <cell r="BL14">
            <v>4.2</v>
          </cell>
          <cell r="BM14">
            <v>4.2</v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12.5</v>
          </cell>
          <cell r="BS14">
            <v>7.9167</v>
          </cell>
          <cell r="BT14">
            <v>19</v>
          </cell>
          <cell r="CD14">
            <v>4.5</v>
          </cell>
          <cell r="CE14">
            <v>5.4</v>
          </cell>
          <cell r="CF14">
            <v>4.9</v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>
            <v>14.8</v>
          </cell>
          <cell r="CL14">
            <v>8.88</v>
          </cell>
          <cell r="CM14">
            <v>5</v>
          </cell>
          <cell r="CN14">
            <v>33.2267</v>
          </cell>
          <cell r="CO14">
            <v>46.1482</v>
          </cell>
        </row>
        <row r="15">
          <cell r="A15">
            <v>9</v>
          </cell>
          <cell r="B15">
            <v>8</v>
          </cell>
          <cell r="C15">
            <v>47.6853</v>
          </cell>
          <cell r="D15">
            <v>201002028</v>
          </cell>
          <cell r="E15" t="str">
            <v>Feline Neerincx</v>
          </cell>
          <cell r="F15" t="str">
            <v>ZPCH</v>
          </cell>
          <cell r="H15" t="str">
            <v>MidWest</v>
          </cell>
          <cell r="I15">
            <v>0</v>
          </cell>
          <cell r="K15">
            <v>2010</v>
          </cell>
          <cell r="L15">
            <v>0</v>
          </cell>
          <cell r="M15" t="str">
            <v>L</v>
          </cell>
          <cell r="N15" t="str">
            <v/>
          </cell>
          <cell r="Y15">
            <v>4.9</v>
          </cell>
          <cell r="Z15">
            <v>4.8</v>
          </cell>
          <cell r="AA15">
            <v>4.3</v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14</v>
          </cell>
          <cell r="AG15">
            <v>7.4667</v>
          </cell>
          <cell r="AH15">
            <v>3</v>
          </cell>
          <cell r="AR15">
            <v>5.7</v>
          </cell>
          <cell r="AS15">
            <v>5.3</v>
          </cell>
          <cell r="AT15">
            <v>4.9</v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>
            <v>15.9</v>
          </cell>
          <cell r="AZ15">
            <v>10.07</v>
          </cell>
          <cell r="BA15">
            <v>8</v>
          </cell>
          <cell r="BK15">
            <v>3.9</v>
          </cell>
          <cell r="BL15">
            <v>4.3</v>
          </cell>
          <cell r="BM15">
            <v>4.3</v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12.5</v>
          </cell>
          <cell r="BS15">
            <v>7.9167</v>
          </cell>
          <cell r="BT15">
            <v>19</v>
          </cell>
          <cell r="CD15">
            <v>4.8</v>
          </cell>
          <cell r="CE15">
            <v>4.9</v>
          </cell>
          <cell r="CF15">
            <v>5.1</v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>
            <v>14.799999999999999</v>
          </cell>
          <cell r="CL15">
            <v>8.88</v>
          </cell>
          <cell r="CM15">
            <v>5</v>
          </cell>
          <cell r="CN15">
            <v>34.3334</v>
          </cell>
          <cell r="CO15">
            <v>47.6853</v>
          </cell>
        </row>
        <row r="16">
          <cell r="A16">
            <v>10</v>
          </cell>
          <cell r="B16">
            <v>6</v>
          </cell>
          <cell r="C16">
            <v>47.8518</v>
          </cell>
          <cell r="D16">
            <v>200902170</v>
          </cell>
          <cell r="E16" t="str">
            <v>Julia-Sophie Visser</v>
          </cell>
          <cell r="F16" t="str">
            <v>Aquarijn</v>
          </cell>
          <cell r="H16" t="str">
            <v>MidWest</v>
          </cell>
          <cell r="I16">
            <v>0</v>
          </cell>
          <cell r="K16">
            <v>2009</v>
          </cell>
          <cell r="L16">
            <v>0</v>
          </cell>
          <cell r="M16" t="str">
            <v>L</v>
          </cell>
          <cell r="N16" t="str">
            <v/>
          </cell>
          <cell r="Y16">
            <v>4.3</v>
          </cell>
          <cell r="Z16">
            <v>4.4</v>
          </cell>
          <cell r="AA16">
            <v>4.4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13.1</v>
          </cell>
          <cell r="AG16">
            <v>6.9867</v>
          </cell>
          <cell r="AH16">
            <v>13</v>
          </cell>
          <cell r="AR16">
            <v>6.1</v>
          </cell>
          <cell r="AS16">
            <v>5.9</v>
          </cell>
          <cell r="AT16">
            <v>5.2</v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>
            <v>17.2</v>
          </cell>
          <cell r="AZ16">
            <v>10.8933</v>
          </cell>
          <cell r="BA16">
            <v>1</v>
          </cell>
          <cell r="BK16">
            <v>4.1</v>
          </cell>
          <cell r="BL16">
            <v>4.4</v>
          </cell>
          <cell r="BM16">
            <v>4.5</v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13</v>
          </cell>
          <cell r="BS16">
            <v>8.2333</v>
          </cell>
          <cell r="BT16">
            <v>12</v>
          </cell>
          <cell r="CD16">
            <v>4.5</v>
          </cell>
          <cell r="CE16">
            <v>4.9</v>
          </cell>
          <cell r="CF16">
            <v>4.5</v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>
            <v>13.9</v>
          </cell>
          <cell r="CL16">
            <v>8.34</v>
          </cell>
          <cell r="CM16">
            <v>15</v>
          </cell>
          <cell r="CN16">
            <v>34.4533</v>
          </cell>
          <cell r="CO16">
            <v>47.8518</v>
          </cell>
        </row>
        <row r="17">
          <cell r="A17">
            <v>11</v>
          </cell>
          <cell r="B17">
            <v>7</v>
          </cell>
          <cell r="C17">
            <v>47.8149</v>
          </cell>
          <cell r="D17">
            <v>200902164</v>
          </cell>
          <cell r="E17" t="str">
            <v>Nienke Schep</v>
          </cell>
          <cell r="F17" t="str">
            <v>Aquarijn</v>
          </cell>
          <cell r="H17" t="str">
            <v>MidWest</v>
          </cell>
          <cell r="I17">
            <v>0</v>
          </cell>
          <cell r="K17">
            <v>2009</v>
          </cell>
          <cell r="L17">
            <v>0</v>
          </cell>
          <cell r="M17" t="str">
            <v>L</v>
          </cell>
          <cell r="N17" t="str">
            <v/>
          </cell>
          <cell r="Y17">
            <v>4.5</v>
          </cell>
          <cell r="Z17">
            <v>4.2</v>
          </cell>
          <cell r="AA17">
            <v>4.5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>
            <v>13.2</v>
          </cell>
          <cell r="AG17">
            <v>7.04</v>
          </cell>
          <cell r="AH17">
            <v>12</v>
          </cell>
          <cell r="AR17">
            <v>5.4</v>
          </cell>
          <cell r="AS17">
            <v>5.3</v>
          </cell>
          <cell r="AT17">
            <v>5.7</v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>
            <v>16.4</v>
          </cell>
          <cell r="AZ17">
            <v>10.3867</v>
          </cell>
          <cell r="BA17">
            <v>4</v>
          </cell>
          <cell r="BK17">
            <v>4.5</v>
          </cell>
          <cell r="BL17">
            <v>4.5</v>
          </cell>
          <cell r="BM17">
            <v>4.2</v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>
            <v>13.2</v>
          </cell>
          <cell r="BS17">
            <v>8.36</v>
          </cell>
          <cell r="BT17">
            <v>8</v>
          </cell>
          <cell r="CD17">
            <v>4.4</v>
          </cell>
          <cell r="CE17">
            <v>4.6</v>
          </cell>
          <cell r="CF17">
            <v>5.4</v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>
            <v>14.4</v>
          </cell>
          <cell r="CL17">
            <v>8.64</v>
          </cell>
          <cell r="CM17">
            <v>10</v>
          </cell>
          <cell r="CN17">
            <v>34.4267</v>
          </cell>
          <cell r="CO17">
            <v>47.8149</v>
          </cell>
        </row>
        <row r="18">
          <cell r="A18">
            <v>12</v>
          </cell>
          <cell r="B18">
            <v>14</v>
          </cell>
          <cell r="C18">
            <v>45.4769</v>
          </cell>
          <cell r="D18">
            <v>201002030</v>
          </cell>
          <cell r="E18" t="str">
            <v>Sofia Harrison</v>
          </cell>
          <cell r="F18" t="str">
            <v>ZPCH</v>
          </cell>
          <cell r="H18" t="str">
            <v>MidWest</v>
          </cell>
          <cell r="I18">
            <v>0</v>
          </cell>
          <cell r="K18">
            <v>2010</v>
          </cell>
          <cell r="L18">
            <v>0</v>
          </cell>
          <cell r="M18" t="str">
            <v>L</v>
          </cell>
          <cell r="N18" t="str">
            <v/>
          </cell>
          <cell r="Y18">
            <v>4.4</v>
          </cell>
          <cell r="Z18">
            <v>4.3</v>
          </cell>
          <cell r="AA18">
            <v>4.1</v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12.799999999999999</v>
          </cell>
          <cell r="AG18">
            <v>6.8267</v>
          </cell>
          <cell r="AH18">
            <v>16</v>
          </cell>
          <cell r="AR18">
            <v>4.7</v>
          </cell>
          <cell r="AS18">
            <v>4.9</v>
          </cell>
          <cell r="AT18">
            <v>4.2</v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>
            <v>13.8</v>
          </cell>
          <cell r="AZ18">
            <v>8.74</v>
          </cell>
          <cell r="BA18">
            <v>23</v>
          </cell>
          <cell r="BK18">
            <v>4.6</v>
          </cell>
          <cell r="BL18">
            <v>4.4</v>
          </cell>
          <cell r="BM18">
            <v>4.1</v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13.1</v>
          </cell>
          <cell r="BS18">
            <v>8.2967</v>
          </cell>
          <cell r="BT18">
            <v>9</v>
          </cell>
          <cell r="CD18">
            <v>5</v>
          </cell>
          <cell r="CE18">
            <v>4.8</v>
          </cell>
          <cell r="CF18">
            <v>5</v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>
            <v>14.8</v>
          </cell>
          <cell r="CL18">
            <v>8.88</v>
          </cell>
          <cell r="CM18">
            <v>5</v>
          </cell>
          <cell r="CN18">
            <v>32.7434</v>
          </cell>
          <cell r="CO18">
            <v>45.4769</v>
          </cell>
        </row>
        <row r="19">
          <cell r="A19">
            <v>13</v>
          </cell>
          <cell r="B19">
            <v>15</v>
          </cell>
          <cell r="C19">
            <v>45.426</v>
          </cell>
          <cell r="D19">
            <v>200704374</v>
          </cell>
          <cell r="E19" t="str">
            <v>Angelique van Looij</v>
          </cell>
          <cell r="F19" t="str">
            <v>De Watertrappers</v>
          </cell>
          <cell r="H19" t="str">
            <v>MidWest</v>
          </cell>
          <cell r="I19">
            <v>0</v>
          </cell>
          <cell r="K19">
            <v>2007</v>
          </cell>
          <cell r="L19">
            <v>0</v>
          </cell>
          <cell r="M19" t="str">
            <v>BM</v>
          </cell>
          <cell r="N19" t="str">
            <v>Age I</v>
          </cell>
          <cell r="Y19">
            <v>3.9</v>
          </cell>
          <cell r="Z19">
            <v>3.8</v>
          </cell>
          <cell r="AA19">
            <v>4.2</v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>
            <v>11.899999999999999</v>
          </cell>
          <cell r="AG19">
            <v>6.3467</v>
          </cell>
          <cell r="AH19">
            <v>27</v>
          </cell>
          <cell r="AR19">
            <v>5.3</v>
          </cell>
          <cell r="AS19">
            <v>5.3</v>
          </cell>
          <cell r="AT19">
            <v>4.7</v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>
            <v>15.3</v>
          </cell>
          <cell r="AZ19">
            <v>9.69</v>
          </cell>
          <cell r="BA19">
            <v>14</v>
          </cell>
          <cell r="BK19">
            <v>4.2</v>
          </cell>
          <cell r="BL19">
            <v>3.9</v>
          </cell>
          <cell r="BM19">
            <v>4.2</v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>
            <v>12.3</v>
          </cell>
          <cell r="BS19">
            <v>7.79</v>
          </cell>
          <cell r="BT19">
            <v>21</v>
          </cell>
          <cell r="CD19">
            <v>5.2</v>
          </cell>
          <cell r="CE19">
            <v>4.5</v>
          </cell>
          <cell r="CF19">
            <v>5.1</v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>
            <v>14.799999999999999</v>
          </cell>
          <cell r="CL19">
            <v>8.88</v>
          </cell>
          <cell r="CM19">
            <v>5</v>
          </cell>
          <cell r="CN19">
            <v>32.7067</v>
          </cell>
          <cell r="CO19">
            <v>45.426</v>
          </cell>
        </row>
        <row r="20">
          <cell r="A20">
            <v>14</v>
          </cell>
          <cell r="B20">
            <v>28</v>
          </cell>
          <cell r="C20">
            <v>40.7176</v>
          </cell>
          <cell r="D20">
            <v>201002138</v>
          </cell>
          <cell r="E20" t="str">
            <v>Armina Verbaan</v>
          </cell>
          <cell r="F20" t="str">
            <v>Aquarijn</v>
          </cell>
          <cell r="H20" t="str">
            <v>MidWest</v>
          </cell>
          <cell r="I20">
            <v>0</v>
          </cell>
          <cell r="K20">
            <v>2010</v>
          </cell>
          <cell r="L20">
            <v>0</v>
          </cell>
          <cell r="M20" t="str">
            <v/>
          </cell>
          <cell r="N20" t="str">
            <v/>
          </cell>
          <cell r="Y20">
            <v>3.7</v>
          </cell>
          <cell r="Z20">
            <v>3.7</v>
          </cell>
          <cell r="AA20">
            <v>3.7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>
            <v>11.100000000000001</v>
          </cell>
          <cell r="AG20">
            <v>5.92</v>
          </cell>
          <cell r="AH20">
            <v>28</v>
          </cell>
          <cell r="AR20">
            <v>4.4</v>
          </cell>
          <cell r="AS20">
            <v>4.3</v>
          </cell>
          <cell r="AT20">
            <v>4.4</v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>
            <v>13.1</v>
          </cell>
          <cell r="AZ20">
            <v>8.2967</v>
          </cell>
          <cell r="BA20">
            <v>27</v>
          </cell>
          <cell r="BK20">
            <v>3.8</v>
          </cell>
          <cell r="BL20">
            <v>3.8</v>
          </cell>
          <cell r="BM20">
            <v>4.4</v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>
            <v>12</v>
          </cell>
          <cell r="BS20">
            <v>7.6</v>
          </cell>
          <cell r="BT20">
            <v>24</v>
          </cell>
          <cell r="CD20">
            <v>4.3</v>
          </cell>
          <cell r="CE20">
            <v>4.1</v>
          </cell>
          <cell r="CF20">
            <v>4.1</v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>
            <v>12.499999999999998</v>
          </cell>
          <cell r="CL20">
            <v>7.5</v>
          </cell>
          <cell r="CM20">
            <v>25</v>
          </cell>
          <cell r="CN20">
            <v>29.316699999999997</v>
          </cell>
          <cell r="CO20">
            <v>40.7176</v>
          </cell>
        </row>
        <row r="21">
          <cell r="A21">
            <v>15</v>
          </cell>
          <cell r="B21">
            <v>12</v>
          </cell>
          <cell r="C21">
            <v>46.0925</v>
          </cell>
          <cell r="D21">
            <v>201002144</v>
          </cell>
          <cell r="E21" t="str">
            <v>Axana Schuurman</v>
          </cell>
          <cell r="F21" t="str">
            <v>Aquarijn</v>
          </cell>
          <cell r="H21" t="str">
            <v>MidWest</v>
          </cell>
          <cell r="I21">
            <v>0</v>
          </cell>
          <cell r="K21">
            <v>2010</v>
          </cell>
          <cell r="L21">
            <v>0</v>
          </cell>
          <cell r="M21" t="str">
            <v>L</v>
          </cell>
          <cell r="N21" t="str">
            <v/>
          </cell>
          <cell r="Y21">
            <v>4.7</v>
          </cell>
          <cell r="Z21">
            <v>4.4</v>
          </cell>
          <cell r="AA21">
            <v>4.2</v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13.3</v>
          </cell>
          <cell r="AG21">
            <v>7.0933</v>
          </cell>
          <cell r="AH21">
            <v>9</v>
          </cell>
          <cell r="AR21">
            <v>5</v>
          </cell>
          <cell r="AS21">
            <v>5.4</v>
          </cell>
          <cell r="AT21">
            <v>5.2</v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>
            <v>15.600000000000001</v>
          </cell>
          <cell r="AZ21">
            <v>9.88</v>
          </cell>
          <cell r="BA21">
            <v>10</v>
          </cell>
          <cell r="BK21">
            <v>4.4</v>
          </cell>
          <cell r="BL21">
            <v>4.3</v>
          </cell>
          <cell r="BM21">
            <v>4.3</v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13</v>
          </cell>
          <cell r="BS21">
            <v>8.2333</v>
          </cell>
          <cell r="BT21">
            <v>12</v>
          </cell>
          <cell r="CD21">
            <v>4.7</v>
          </cell>
          <cell r="CE21">
            <v>4.2</v>
          </cell>
          <cell r="CF21">
            <v>4.4</v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>
            <v>13.3</v>
          </cell>
          <cell r="CL21">
            <v>7.98</v>
          </cell>
          <cell r="CM21">
            <v>19</v>
          </cell>
          <cell r="CN21">
            <v>33.1866</v>
          </cell>
          <cell r="CO21">
            <v>46.0925</v>
          </cell>
        </row>
        <row r="22">
          <cell r="A22">
            <v>16</v>
          </cell>
          <cell r="B22">
            <v>21</v>
          </cell>
          <cell r="C22">
            <v>44.5601</v>
          </cell>
          <cell r="D22">
            <v>200903278</v>
          </cell>
          <cell r="E22" t="str">
            <v>Nomi Bartelson</v>
          </cell>
          <cell r="F22" t="str">
            <v>De Dolfijn</v>
          </cell>
          <cell r="H22" t="str">
            <v>MidWest</v>
          </cell>
          <cell r="I22">
            <v>0</v>
          </cell>
          <cell r="K22">
            <v>2009</v>
          </cell>
          <cell r="L22">
            <v>0</v>
          </cell>
          <cell r="M22" t="str">
            <v>L</v>
          </cell>
          <cell r="N22" t="str">
            <v/>
          </cell>
          <cell r="Y22">
            <v>4.8</v>
          </cell>
          <cell r="Z22">
            <v>4.5</v>
          </cell>
          <cell r="AA22">
            <v>4.3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>
            <v>13.600000000000001</v>
          </cell>
          <cell r="AG22">
            <v>7.2533</v>
          </cell>
          <cell r="AH22">
            <v>7</v>
          </cell>
          <cell r="AR22">
            <v>4.7</v>
          </cell>
          <cell r="AS22">
            <v>4.4</v>
          </cell>
          <cell r="AT22">
            <v>4.5</v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>
            <v>13.600000000000001</v>
          </cell>
          <cell r="AZ22">
            <v>8.6133</v>
          </cell>
          <cell r="BA22">
            <v>26</v>
          </cell>
          <cell r="BK22">
            <v>4.2</v>
          </cell>
          <cell r="BL22">
            <v>4.4</v>
          </cell>
          <cell r="BM22">
            <v>4.5</v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13.100000000000001</v>
          </cell>
          <cell r="BS22">
            <v>8.2967</v>
          </cell>
          <cell r="BT22">
            <v>9</v>
          </cell>
          <cell r="CD22">
            <v>4.5</v>
          </cell>
          <cell r="CE22">
            <v>4.4</v>
          </cell>
          <cell r="CF22">
            <v>4.3</v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>
            <v>13.2</v>
          </cell>
          <cell r="CL22">
            <v>7.92</v>
          </cell>
          <cell r="CM22">
            <v>20</v>
          </cell>
          <cell r="CN22">
            <v>32.0833</v>
          </cell>
          <cell r="CO22">
            <v>44.5601</v>
          </cell>
        </row>
        <row r="23">
          <cell r="A23">
            <v>17</v>
          </cell>
          <cell r="B23">
            <v>29</v>
          </cell>
          <cell r="C23">
            <v>0</v>
          </cell>
          <cell r="D23">
            <v>201002142</v>
          </cell>
          <cell r="E23" t="str">
            <v>Merel van Dam</v>
          </cell>
          <cell r="F23" t="str">
            <v>Aquarijn</v>
          </cell>
          <cell r="H23" t="str">
            <v>MidWest</v>
          </cell>
          <cell r="I23">
            <v>0</v>
          </cell>
          <cell r="K23">
            <v>2010</v>
          </cell>
          <cell r="L23">
            <v>0</v>
          </cell>
          <cell r="M23" t="str">
            <v/>
          </cell>
          <cell r="N23" t="str">
            <v/>
          </cell>
          <cell r="Y23">
            <v>0</v>
          </cell>
          <cell r="Z23">
            <v>0</v>
          </cell>
          <cell r="AA23">
            <v>0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>
            <v>0</v>
          </cell>
          <cell r="AG23">
            <v>0</v>
          </cell>
          <cell r="AH23" t="str">
            <v/>
          </cell>
          <cell r="AR23">
            <v>0</v>
          </cell>
          <cell r="AS23">
            <v>0</v>
          </cell>
          <cell r="AT23">
            <v>0</v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>
            <v>0</v>
          </cell>
          <cell r="AZ23">
            <v>0</v>
          </cell>
          <cell r="BA23" t="str">
            <v/>
          </cell>
          <cell r="BK23">
            <v>0</v>
          </cell>
          <cell r="BL23">
            <v>0</v>
          </cell>
          <cell r="BM23">
            <v>0</v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 t="str">
            <v/>
          </cell>
          <cell r="CD23">
            <v>0</v>
          </cell>
          <cell r="CE23">
            <v>0</v>
          </cell>
          <cell r="CF23">
            <v>0</v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>
            <v>0</v>
          </cell>
          <cell r="CL23">
            <v>0</v>
          </cell>
          <cell r="CM23" t="str">
            <v/>
          </cell>
          <cell r="CN23">
            <v>0</v>
          </cell>
          <cell r="CO23">
            <v>0</v>
          </cell>
        </row>
        <row r="24">
          <cell r="A24">
            <v>18</v>
          </cell>
          <cell r="B24">
            <v>1</v>
          </cell>
          <cell r="C24">
            <v>50.5788</v>
          </cell>
          <cell r="D24">
            <v>200900324</v>
          </cell>
          <cell r="E24" t="str">
            <v>Danique van Straten</v>
          </cell>
          <cell r="F24" t="str">
            <v>ZPCH</v>
          </cell>
          <cell r="H24" t="str">
            <v>MidWest</v>
          </cell>
          <cell r="I24">
            <v>0</v>
          </cell>
          <cell r="K24">
            <v>2009</v>
          </cell>
          <cell r="L24">
            <v>0</v>
          </cell>
          <cell r="M24" t="str">
            <v>L</v>
          </cell>
          <cell r="N24" t="str">
            <v/>
          </cell>
          <cell r="Y24">
            <v>4.6</v>
          </cell>
          <cell r="Z24">
            <v>4.8</v>
          </cell>
          <cell r="AA24">
            <v>5</v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>
            <v>14.399999999999999</v>
          </cell>
          <cell r="AG24">
            <v>7.68</v>
          </cell>
          <cell r="AH24">
            <v>1</v>
          </cell>
          <cell r="AR24">
            <v>6.2</v>
          </cell>
          <cell r="AS24">
            <v>5.2</v>
          </cell>
          <cell r="AT24">
            <v>4.7</v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>
            <v>16.1</v>
          </cell>
          <cell r="AZ24">
            <v>10.1967</v>
          </cell>
          <cell r="BA24">
            <v>5</v>
          </cell>
          <cell r="BK24">
            <v>4.8</v>
          </cell>
          <cell r="BL24">
            <v>4.7</v>
          </cell>
          <cell r="BM24">
            <v>4.9</v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14.4</v>
          </cell>
          <cell r="BS24">
            <v>9.12</v>
          </cell>
          <cell r="BT24">
            <v>1</v>
          </cell>
          <cell r="CD24">
            <v>5.1</v>
          </cell>
          <cell r="CE24">
            <v>5.2</v>
          </cell>
          <cell r="CF24">
            <v>5.4</v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>
            <v>15.700000000000001</v>
          </cell>
          <cell r="CL24">
            <v>9.42</v>
          </cell>
          <cell r="CM24">
            <v>2</v>
          </cell>
          <cell r="CN24">
            <v>36.4167</v>
          </cell>
          <cell r="CO24">
            <v>50.5788</v>
          </cell>
        </row>
        <row r="25">
          <cell r="A25">
            <v>19</v>
          </cell>
          <cell r="B25">
            <v>27</v>
          </cell>
          <cell r="C25">
            <v>41.3564</v>
          </cell>
          <cell r="D25">
            <v>200703498</v>
          </cell>
          <cell r="E25" t="str">
            <v>Elif Ilgen</v>
          </cell>
          <cell r="F25" t="str">
            <v>De Watertrappers</v>
          </cell>
          <cell r="H25" t="str">
            <v>MidWest</v>
          </cell>
          <cell r="I25">
            <v>0</v>
          </cell>
          <cell r="K25">
            <v>2007</v>
          </cell>
          <cell r="L25">
            <v>0</v>
          </cell>
          <cell r="M25" t="str">
            <v>BM</v>
          </cell>
          <cell r="N25" t="str">
            <v/>
          </cell>
          <cell r="Y25">
            <v>3.9</v>
          </cell>
          <cell r="Z25">
            <v>4.3</v>
          </cell>
          <cell r="AA25">
            <v>4.4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12.6</v>
          </cell>
          <cell r="AG25">
            <v>6.72</v>
          </cell>
          <cell r="AH25">
            <v>21</v>
          </cell>
          <cell r="AR25">
            <v>4.9</v>
          </cell>
          <cell r="AS25">
            <v>4.7</v>
          </cell>
          <cell r="AT25">
            <v>4.3</v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>
            <v>13.900000000000002</v>
          </cell>
          <cell r="AZ25">
            <v>8.8033</v>
          </cell>
          <cell r="BA25">
            <v>22</v>
          </cell>
          <cell r="BK25">
            <v>3.8</v>
          </cell>
          <cell r="BL25">
            <v>4.2</v>
          </cell>
          <cell r="BM25">
            <v>3.8</v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>
            <v>11.8</v>
          </cell>
          <cell r="BS25">
            <v>7.4733</v>
          </cell>
          <cell r="BT25">
            <v>26</v>
          </cell>
          <cell r="CD25">
            <v>3.5</v>
          </cell>
          <cell r="CE25">
            <v>3.9</v>
          </cell>
          <cell r="CF25">
            <v>3.9</v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>
            <v>11.3</v>
          </cell>
          <cell r="CL25">
            <v>6.78</v>
          </cell>
          <cell r="CM25">
            <v>28</v>
          </cell>
          <cell r="CN25">
            <v>29.776600000000002</v>
          </cell>
          <cell r="CO25">
            <v>41.3564</v>
          </cell>
        </row>
        <row r="26">
          <cell r="A26">
            <v>20</v>
          </cell>
          <cell r="B26">
            <v>23</v>
          </cell>
          <cell r="C26">
            <v>44.0649</v>
          </cell>
          <cell r="D26">
            <v>200604912</v>
          </cell>
          <cell r="E26" t="str">
            <v>Simone Ruijs del Real</v>
          </cell>
          <cell r="F26" t="str">
            <v>Zwemlust den Hommel</v>
          </cell>
          <cell r="H26" t="str">
            <v>Midwest</v>
          </cell>
          <cell r="I26">
            <v>0</v>
          </cell>
          <cell r="K26">
            <v>2006</v>
          </cell>
          <cell r="L26">
            <v>0</v>
          </cell>
          <cell r="M26" t="str">
            <v>BM</v>
          </cell>
          <cell r="N26" t="str">
            <v>Age I</v>
          </cell>
          <cell r="Y26">
            <v>4.1</v>
          </cell>
          <cell r="Z26">
            <v>4.1</v>
          </cell>
          <cell r="AA26">
            <v>4.6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12.799999999999999</v>
          </cell>
          <cell r="AG26">
            <v>6.8267</v>
          </cell>
          <cell r="AH26">
            <v>16</v>
          </cell>
          <cell r="AR26">
            <v>5.7</v>
          </cell>
          <cell r="AS26">
            <v>4.5</v>
          </cell>
          <cell r="AT26">
            <v>4.5</v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>
            <v>14.7</v>
          </cell>
          <cell r="AZ26">
            <v>9.31</v>
          </cell>
          <cell r="BA26">
            <v>19</v>
          </cell>
          <cell r="BK26">
            <v>4.1</v>
          </cell>
          <cell r="BL26">
            <v>4.1</v>
          </cell>
          <cell r="BM26">
            <v>4.1</v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12.299999999999999</v>
          </cell>
          <cell r="BS26">
            <v>7.79</v>
          </cell>
          <cell r="BT26">
            <v>21</v>
          </cell>
          <cell r="CD26">
            <v>4.2</v>
          </cell>
          <cell r="CE26">
            <v>4.5</v>
          </cell>
          <cell r="CF26">
            <v>4.3</v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13</v>
          </cell>
          <cell r="CL26">
            <v>7.8</v>
          </cell>
          <cell r="CM26">
            <v>23</v>
          </cell>
          <cell r="CN26">
            <v>31.7267</v>
          </cell>
          <cell r="CO26">
            <v>44.0649</v>
          </cell>
        </row>
        <row r="27">
          <cell r="A27">
            <v>21</v>
          </cell>
          <cell r="B27">
            <v>16</v>
          </cell>
          <cell r="C27">
            <v>45.2407</v>
          </cell>
          <cell r="D27">
            <v>200902514</v>
          </cell>
          <cell r="E27" t="str">
            <v>Iris Peters</v>
          </cell>
          <cell r="F27" t="str">
            <v>VZC Veenendaal</v>
          </cell>
          <cell r="H27" t="str">
            <v>MidWest</v>
          </cell>
          <cell r="I27">
            <v>0</v>
          </cell>
          <cell r="K27">
            <v>2009</v>
          </cell>
          <cell r="L27">
            <v>0</v>
          </cell>
          <cell r="M27" t="str">
            <v>L</v>
          </cell>
          <cell r="N27" t="str">
            <v/>
          </cell>
          <cell r="Y27">
            <v>4</v>
          </cell>
          <cell r="Z27">
            <v>4.3</v>
          </cell>
          <cell r="AA27">
            <v>4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12.3</v>
          </cell>
          <cell r="AG27">
            <v>6.56</v>
          </cell>
          <cell r="AH27">
            <v>25</v>
          </cell>
          <cell r="AR27">
            <v>4.8</v>
          </cell>
          <cell r="AS27">
            <v>5.4</v>
          </cell>
          <cell r="AT27">
            <v>4.9</v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>
            <v>15.1</v>
          </cell>
          <cell r="AZ27">
            <v>9.5633</v>
          </cell>
          <cell r="BA27">
            <v>15</v>
          </cell>
          <cell r="BK27">
            <v>4</v>
          </cell>
          <cell r="BL27">
            <v>4.4</v>
          </cell>
          <cell r="BM27">
            <v>4.5</v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>
            <v>12.9</v>
          </cell>
          <cell r="BS27">
            <v>8.17</v>
          </cell>
          <cell r="BT27">
            <v>15</v>
          </cell>
          <cell r="CD27">
            <v>4.7</v>
          </cell>
          <cell r="CE27">
            <v>4.9</v>
          </cell>
          <cell r="CF27">
            <v>4.2</v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>
            <v>13.8</v>
          </cell>
          <cell r="CL27">
            <v>8.28</v>
          </cell>
          <cell r="CM27">
            <v>16</v>
          </cell>
          <cell r="CN27">
            <v>32.5733</v>
          </cell>
          <cell r="CO27">
            <v>45.2407</v>
          </cell>
        </row>
        <row r="28">
          <cell r="A28">
            <v>22</v>
          </cell>
          <cell r="B28">
            <v>4</v>
          </cell>
          <cell r="C28">
            <v>48.3797</v>
          </cell>
          <cell r="D28">
            <v>200902976</v>
          </cell>
          <cell r="E28" t="str">
            <v>Nadine Boulboul</v>
          </cell>
          <cell r="F28" t="str">
            <v>De Dolfijn</v>
          </cell>
          <cell r="H28" t="str">
            <v>MidWest</v>
          </cell>
          <cell r="I28">
            <v>0</v>
          </cell>
          <cell r="K28">
            <v>2009</v>
          </cell>
          <cell r="L28">
            <v>0</v>
          </cell>
          <cell r="M28" t="str">
            <v>L</v>
          </cell>
          <cell r="N28" t="str">
            <v/>
          </cell>
          <cell r="Y28">
            <v>5</v>
          </cell>
          <cell r="Z28">
            <v>4.7</v>
          </cell>
          <cell r="AA28">
            <v>4.6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14.299999999999999</v>
          </cell>
          <cell r="AG28">
            <v>7.6267</v>
          </cell>
          <cell r="AH28">
            <v>2</v>
          </cell>
          <cell r="AR28">
            <v>5.5</v>
          </cell>
          <cell r="AS28">
            <v>5.9</v>
          </cell>
          <cell r="AT28">
            <v>4.7</v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>
            <v>16.1</v>
          </cell>
          <cell r="AZ28">
            <v>10.1967</v>
          </cell>
          <cell r="BA28">
            <v>5</v>
          </cell>
          <cell r="BK28">
            <v>4.3</v>
          </cell>
          <cell r="BL28">
            <v>4.6</v>
          </cell>
          <cell r="BM28">
            <v>4.6</v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>
            <v>13.499999999999998</v>
          </cell>
          <cell r="BS28">
            <v>8.55</v>
          </cell>
          <cell r="BT28">
            <v>4</v>
          </cell>
          <cell r="CD28">
            <v>4.5</v>
          </cell>
          <cell r="CE28">
            <v>5</v>
          </cell>
          <cell r="CF28">
            <v>4.6</v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>
            <v>14.1</v>
          </cell>
          <cell r="CL28">
            <v>8.46</v>
          </cell>
          <cell r="CM28">
            <v>13</v>
          </cell>
          <cell r="CN28">
            <v>34.8334</v>
          </cell>
          <cell r="CO28">
            <v>48.3797</v>
          </cell>
        </row>
        <row r="29">
          <cell r="A29">
            <v>23</v>
          </cell>
          <cell r="B29">
            <v>22</v>
          </cell>
          <cell r="C29">
            <v>44.2963</v>
          </cell>
          <cell r="D29">
            <v>200902162</v>
          </cell>
          <cell r="E29" t="str">
            <v>Beate Koch</v>
          </cell>
          <cell r="F29" t="str">
            <v>Aquarijn</v>
          </cell>
          <cell r="H29" t="str">
            <v>MidWest</v>
          </cell>
          <cell r="I29">
            <v>0</v>
          </cell>
          <cell r="K29">
            <v>2009</v>
          </cell>
          <cell r="L29">
            <v>0</v>
          </cell>
          <cell r="M29" t="str">
            <v>L</v>
          </cell>
          <cell r="N29" t="str">
            <v/>
          </cell>
          <cell r="Y29">
            <v>4.6</v>
          </cell>
          <cell r="Z29">
            <v>4.2</v>
          </cell>
          <cell r="AA29">
            <v>4.5</v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13.3</v>
          </cell>
          <cell r="AG29">
            <v>7.0933</v>
          </cell>
          <cell r="AH29">
            <v>9</v>
          </cell>
          <cell r="AR29">
            <v>4</v>
          </cell>
          <cell r="AS29">
            <v>4.6</v>
          </cell>
          <cell r="AT29">
            <v>3.9</v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>
            <v>12.5</v>
          </cell>
          <cell r="AZ29">
            <v>7.9167</v>
          </cell>
          <cell r="BA29">
            <v>28</v>
          </cell>
          <cell r="BK29">
            <v>4.3</v>
          </cell>
          <cell r="BL29">
            <v>4.5</v>
          </cell>
          <cell r="BM29">
            <v>4.5</v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13.3</v>
          </cell>
          <cell r="BS29">
            <v>8.4233</v>
          </cell>
          <cell r="BT29">
            <v>7</v>
          </cell>
          <cell r="CD29">
            <v>4.1</v>
          </cell>
          <cell r="CE29">
            <v>4.7</v>
          </cell>
          <cell r="CF29">
            <v>5.3</v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>
            <v>14.100000000000001</v>
          </cell>
          <cell r="CL29">
            <v>8.46</v>
          </cell>
          <cell r="CM29">
            <v>13</v>
          </cell>
          <cell r="CN29">
            <v>31.8933</v>
          </cell>
          <cell r="CO29">
            <v>44.2963</v>
          </cell>
        </row>
        <row r="30">
          <cell r="A30">
            <v>24</v>
          </cell>
          <cell r="B30">
            <v>20</v>
          </cell>
          <cell r="C30">
            <v>44.6806</v>
          </cell>
          <cell r="D30">
            <v>201002136</v>
          </cell>
          <cell r="E30" t="str">
            <v>Sofia Veselov</v>
          </cell>
          <cell r="F30" t="str">
            <v>Aquarijn</v>
          </cell>
          <cell r="H30" t="str">
            <v>MidWest</v>
          </cell>
          <cell r="I30">
            <v>0</v>
          </cell>
          <cell r="K30">
            <v>2010</v>
          </cell>
          <cell r="L30">
            <v>0</v>
          </cell>
          <cell r="M30" t="str">
            <v>L</v>
          </cell>
          <cell r="N30" t="str">
            <v/>
          </cell>
          <cell r="Y30">
            <v>4.3</v>
          </cell>
          <cell r="Z30">
            <v>4.4</v>
          </cell>
          <cell r="AA30">
            <v>4.7</v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13.399999999999999</v>
          </cell>
          <cell r="AG30">
            <v>7.1467</v>
          </cell>
          <cell r="AH30">
            <v>8</v>
          </cell>
          <cell r="AR30">
            <v>5</v>
          </cell>
          <cell r="AS30">
            <v>4.6</v>
          </cell>
          <cell r="AT30">
            <v>4.5</v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>
            <v>14.1</v>
          </cell>
          <cell r="AZ30">
            <v>8.93</v>
          </cell>
          <cell r="BA30">
            <v>21</v>
          </cell>
          <cell r="BK30">
            <v>4.4</v>
          </cell>
          <cell r="BL30">
            <v>4.2</v>
          </cell>
          <cell r="BM30">
            <v>4.4</v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13.000000000000002</v>
          </cell>
          <cell r="BS30">
            <v>8.2333</v>
          </cell>
          <cell r="BT30">
            <v>12</v>
          </cell>
          <cell r="CD30">
            <v>4</v>
          </cell>
          <cell r="CE30">
            <v>4.5</v>
          </cell>
          <cell r="CF30">
            <v>4.6</v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>
            <v>13.1</v>
          </cell>
          <cell r="CL30">
            <v>7.86</v>
          </cell>
          <cell r="CM30">
            <v>22</v>
          </cell>
          <cell r="CN30">
            <v>32.17</v>
          </cell>
          <cell r="CO30">
            <v>44.6806</v>
          </cell>
        </row>
        <row r="31">
          <cell r="A31">
            <v>25</v>
          </cell>
          <cell r="B31">
            <v>3</v>
          </cell>
          <cell r="C31">
            <v>48.875</v>
          </cell>
          <cell r="D31">
            <v>200902990</v>
          </cell>
          <cell r="E31" t="str">
            <v>Joëlle Vogel</v>
          </cell>
          <cell r="F31" t="str">
            <v>ZPCH</v>
          </cell>
          <cell r="H31" t="str">
            <v>MidWest</v>
          </cell>
          <cell r="I31">
            <v>0</v>
          </cell>
          <cell r="K31">
            <v>2009</v>
          </cell>
          <cell r="L31">
            <v>0</v>
          </cell>
          <cell r="M31" t="str">
            <v>L</v>
          </cell>
          <cell r="N31" t="str">
            <v/>
          </cell>
          <cell r="Y31">
            <v>4.8</v>
          </cell>
          <cell r="Z31">
            <v>4.5</v>
          </cell>
          <cell r="AA31">
            <v>4.5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13.8</v>
          </cell>
          <cell r="AG31">
            <v>7.36</v>
          </cell>
          <cell r="AH31">
            <v>4</v>
          </cell>
          <cell r="AR31">
            <v>5.6</v>
          </cell>
          <cell r="AS31">
            <v>6</v>
          </cell>
          <cell r="AT31">
            <v>5.2</v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>
            <v>16.8</v>
          </cell>
          <cell r="AZ31">
            <v>10.64</v>
          </cell>
          <cell r="BA31">
            <v>3</v>
          </cell>
          <cell r="BK31">
            <v>4.6</v>
          </cell>
          <cell r="BL31">
            <v>4.4</v>
          </cell>
          <cell r="BM31">
            <v>4.5</v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13.5</v>
          </cell>
          <cell r="BS31">
            <v>8.55</v>
          </cell>
          <cell r="BT31">
            <v>4</v>
          </cell>
          <cell r="CD31">
            <v>4.4</v>
          </cell>
          <cell r="CE31">
            <v>5</v>
          </cell>
          <cell r="CF31">
            <v>5</v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>
            <v>14.4</v>
          </cell>
          <cell r="CL31">
            <v>8.64</v>
          </cell>
          <cell r="CM31">
            <v>10</v>
          </cell>
          <cell r="CN31">
            <v>35.19</v>
          </cell>
          <cell r="CO31">
            <v>48.875</v>
          </cell>
        </row>
        <row r="32">
          <cell r="A32">
            <v>26</v>
          </cell>
          <cell r="B32">
            <v>26</v>
          </cell>
          <cell r="C32">
            <v>42.9167</v>
          </cell>
          <cell r="D32">
            <v>200604474</v>
          </cell>
          <cell r="E32" t="str">
            <v>Nina Stoop</v>
          </cell>
          <cell r="F32" t="str">
            <v>DAW</v>
          </cell>
          <cell r="H32" t="str">
            <v>Midwest</v>
          </cell>
          <cell r="I32">
            <v>0</v>
          </cell>
          <cell r="K32">
            <v>2006</v>
          </cell>
          <cell r="L32">
            <v>0</v>
          </cell>
          <cell r="M32" t="str">
            <v>BM</v>
          </cell>
          <cell r="N32" t="str">
            <v/>
          </cell>
          <cell r="Y32">
            <v>4.3</v>
          </cell>
          <cell r="Z32">
            <v>3.9</v>
          </cell>
          <cell r="AA32">
            <v>4.2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>
            <v>12.399999999999999</v>
          </cell>
          <cell r="AG32">
            <v>6.6133</v>
          </cell>
          <cell r="AH32">
            <v>23</v>
          </cell>
          <cell r="AR32">
            <v>4.8</v>
          </cell>
          <cell r="AS32">
            <v>4.4</v>
          </cell>
          <cell r="AT32">
            <v>4.5</v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>
            <v>13.7</v>
          </cell>
          <cell r="AZ32">
            <v>8.6767</v>
          </cell>
          <cell r="BA32">
            <v>25</v>
          </cell>
          <cell r="BK32">
            <v>4.4</v>
          </cell>
          <cell r="BL32">
            <v>4.3</v>
          </cell>
          <cell r="BM32">
            <v>4.2</v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12.899999999999999</v>
          </cell>
          <cell r="BS32">
            <v>8.17</v>
          </cell>
          <cell r="BT32">
            <v>15</v>
          </cell>
          <cell r="CD32">
            <v>4.3</v>
          </cell>
          <cell r="CE32">
            <v>4</v>
          </cell>
          <cell r="CF32">
            <v>4.1</v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>
            <v>12.4</v>
          </cell>
          <cell r="CL32">
            <v>7.44</v>
          </cell>
          <cell r="CM32">
            <v>27</v>
          </cell>
          <cell r="CN32">
            <v>30.900000000000002</v>
          </cell>
          <cell r="CO32">
            <v>42.9167</v>
          </cell>
        </row>
        <row r="33">
          <cell r="A33">
            <v>27</v>
          </cell>
          <cell r="B33">
            <v>18</v>
          </cell>
          <cell r="C33">
            <v>45.0788</v>
          </cell>
          <cell r="D33">
            <v>200505134</v>
          </cell>
          <cell r="E33" t="str">
            <v>Laura Visser</v>
          </cell>
          <cell r="F33" t="str">
            <v>Zwemlust den Hommel</v>
          </cell>
          <cell r="H33" t="str">
            <v>Midwest</v>
          </cell>
          <cell r="I33">
            <v>0</v>
          </cell>
          <cell r="K33">
            <v>2005</v>
          </cell>
          <cell r="L33">
            <v>0</v>
          </cell>
          <cell r="M33" t="str">
            <v>BM</v>
          </cell>
          <cell r="N33" t="str">
            <v>Age I</v>
          </cell>
          <cell r="Y33">
            <v>3.9</v>
          </cell>
          <cell r="Z33">
            <v>4</v>
          </cell>
          <cell r="AA33">
            <v>4.1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>
            <v>12</v>
          </cell>
          <cell r="AG33">
            <v>6.4</v>
          </cell>
          <cell r="AH33">
            <v>26</v>
          </cell>
          <cell r="AR33">
            <v>5.1</v>
          </cell>
          <cell r="AS33">
            <v>5.3</v>
          </cell>
          <cell r="AT33">
            <v>4.5</v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>
            <v>14.899999999999999</v>
          </cell>
          <cell r="AZ33">
            <v>9.4367</v>
          </cell>
          <cell r="BA33">
            <v>17</v>
          </cell>
          <cell r="BK33">
            <v>4.2</v>
          </cell>
          <cell r="BL33">
            <v>4.2</v>
          </cell>
          <cell r="BM33">
            <v>4.2</v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12.600000000000001</v>
          </cell>
          <cell r="BS33">
            <v>7.98</v>
          </cell>
          <cell r="BT33">
            <v>18</v>
          </cell>
          <cell r="CD33">
            <v>4.9</v>
          </cell>
          <cell r="CE33">
            <v>4.5</v>
          </cell>
          <cell r="CF33">
            <v>5</v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>
            <v>14.4</v>
          </cell>
          <cell r="CL33">
            <v>8.64</v>
          </cell>
          <cell r="CM33">
            <v>10</v>
          </cell>
          <cell r="CN33">
            <v>32.4567</v>
          </cell>
          <cell r="CO33">
            <v>45.0788</v>
          </cell>
        </row>
        <row r="34">
          <cell r="A34">
            <v>28</v>
          </cell>
          <cell r="B34">
            <v>17</v>
          </cell>
          <cell r="C34">
            <v>45.199</v>
          </cell>
          <cell r="D34">
            <v>200902216</v>
          </cell>
          <cell r="E34" t="str">
            <v>Monique Groot</v>
          </cell>
          <cell r="F34" t="str">
            <v>DAW</v>
          </cell>
          <cell r="H34" t="str">
            <v>Midwest</v>
          </cell>
          <cell r="I34">
            <v>0</v>
          </cell>
          <cell r="K34">
            <v>2009</v>
          </cell>
          <cell r="L34">
            <v>0</v>
          </cell>
          <cell r="M34" t="str">
            <v>L</v>
          </cell>
          <cell r="N34" t="str">
            <v>Age I</v>
          </cell>
          <cell r="Y34">
            <v>4</v>
          </cell>
          <cell r="Z34">
            <v>4.4</v>
          </cell>
          <cell r="AA34">
            <v>4.3</v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>
            <v>12.7</v>
          </cell>
          <cell r="AG34">
            <v>6.7733</v>
          </cell>
          <cell r="AH34">
            <v>18</v>
          </cell>
          <cell r="AR34">
            <v>5.4</v>
          </cell>
          <cell r="AS34">
            <v>5.5</v>
          </cell>
          <cell r="AT34">
            <v>5.1</v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>
            <v>16</v>
          </cell>
          <cell r="AZ34">
            <v>10.1333</v>
          </cell>
          <cell r="BA34">
            <v>7</v>
          </cell>
          <cell r="BK34">
            <v>3.8</v>
          </cell>
          <cell r="BL34">
            <v>4</v>
          </cell>
          <cell r="BM34">
            <v>4.1</v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>
            <v>11.899999999999999</v>
          </cell>
          <cell r="BS34">
            <v>7.5367</v>
          </cell>
          <cell r="BT34">
            <v>25</v>
          </cell>
          <cell r="CD34">
            <v>5</v>
          </cell>
          <cell r="CE34">
            <v>3.9</v>
          </cell>
          <cell r="CF34">
            <v>4.6</v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>
            <v>13.5</v>
          </cell>
          <cell r="CL34">
            <v>8.1</v>
          </cell>
          <cell r="CM34">
            <v>18</v>
          </cell>
          <cell r="CN34">
            <v>32.5433</v>
          </cell>
          <cell r="CO34">
            <v>45.199</v>
          </cell>
        </row>
        <row r="35">
          <cell r="A35">
            <v>29</v>
          </cell>
          <cell r="B35">
            <v>5</v>
          </cell>
          <cell r="C35">
            <v>47.9583</v>
          </cell>
          <cell r="D35">
            <v>200902992</v>
          </cell>
          <cell r="E35" t="str">
            <v>Marousja Roodenburg</v>
          </cell>
          <cell r="F35" t="str">
            <v>ZPCH</v>
          </cell>
          <cell r="H35" t="str">
            <v>MidWest</v>
          </cell>
          <cell r="I35">
            <v>0</v>
          </cell>
          <cell r="K35">
            <v>2009</v>
          </cell>
          <cell r="L35">
            <v>0</v>
          </cell>
          <cell r="M35" t="str">
            <v>L</v>
          </cell>
          <cell r="N35" t="str">
            <v/>
          </cell>
          <cell r="Y35">
            <v>4.5</v>
          </cell>
          <cell r="Z35">
            <v>4.8</v>
          </cell>
          <cell r="AA35">
            <v>4.4</v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>
            <v>13.700000000000001</v>
          </cell>
          <cell r="AG35">
            <v>7.3067</v>
          </cell>
          <cell r="AH35">
            <v>6</v>
          </cell>
          <cell r="AR35">
            <v>4.9</v>
          </cell>
          <cell r="AS35">
            <v>4.9</v>
          </cell>
          <cell r="AT35">
            <v>4.9</v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>
            <v>14.700000000000001</v>
          </cell>
          <cell r="AZ35">
            <v>9.31</v>
          </cell>
          <cell r="BA35">
            <v>19</v>
          </cell>
          <cell r="BK35">
            <v>4.5</v>
          </cell>
          <cell r="BL35">
            <v>4.5</v>
          </cell>
          <cell r="BM35">
            <v>4.6</v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13.6</v>
          </cell>
          <cell r="BS35">
            <v>8.6133</v>
          </cell>
          <cell r="BT35">
            <v>3</v>
          </cell>
          <cell r="CD35">
            <v>5.2</v>
          </cell>
          <cell r="CE35">
            <v>5.6</v>
          </cell>
          <cell r="CF35">
            <v>4.7</v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>
            <v>15.5</v>
          </cell>
          <cell r="CL35">
            <v>9.3</v>
          </cell>
          <cell r="CM35">
            <v>3</v>
          </cell>
          <cell r="CN35">
            <v>34.53</v>
          </cell>
          <cell r="CO35">
            <v>47.9583</v>
          </cell>
        </row>
        <row r="36">
          <cell r="A36">
            <v>30</v>
          </cell>
          <cell r="B36">
            <v>13</v>
          </cell>
          <cell r="C36">
            <v>45.5925</v>
          </cell>
          <cell r="D36">
            <v>200803812</v>
          </cell>
          <cell r="E36" t="str">
            <v>Noé Segers</v>
          </cell>
          <cell r="F36" t="str">
            <v>De Watertrappers</v>
          </cell>
          <cell r="H36" t="str">
            <v>MidWest</v>
          </cell>
          <cell r="I36">
            <v>0</v>
          </cell>
          <cell r="K36">
            <v>2008</v>
          </cell>
          <cell r="L36">
            <v>0</v>
          </cell>
          <cell r="M36" t="str">
            <v>BM</v>
          </cell>
          <cell r="N36" t="str">
            <v>Age I</v>
          </cell>
          <cell r="Y36">
            <v>4.2</v>
          </cell>
          <cell r="Z36">
            <v>4.6</v>
          </cell>
          <cell r="AA36">
            <v>4.5</v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>
            <v>13.3</v>
          </cell>
          <cell r="AG36">
            <v>7.0933</v>
          </cell>
          <cell r="AH36">
            <v>9</v>
          </cell>
          <cell r="AR36">
            <v>5.2</v>
          </cell>
          <cell r="AS36">
            <v>4.8</v>
          </cell>
          <cell r="AT36">
            <v>5</v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>
            <v>15</v>
          </cell>
          <cell r="AZ36">
            <v>9.5</v>
          </cell>
          <cell r="BA36">
            <v>16</v>
          </cell>
          <cell r="BK36">
            <v>4</v>
          </cell>
          <cell r="BL36">
            <v>3.9</v>
          </cell>
          <cell r="BM36">
            <v>3.9</v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11.8</v>
          </cell>
          <cell r="BS36">
            <v>7.4733</v>
          </cell>
          <cell r="BT36">
            <v>26</v>
          </cell>
          <cell r="CD36">
            <v>4.8</v>
          </cell>
          <cell r="CE36">
            <v>4.6</v>
          </cell>
          <cell r="CF36">
            <v>5.2</v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>
            <v>14.599999999999998</v>
          </cell>
          <cell r="CL36">
            <v>8.76</v>
          </cell>
          <cell r="CM36">
            <v>9</v>
          </cell>
          <cell r="CN36">
            <v>32.8266</v>
          </cell>
          <cell r="CO36">
            <v>45.5925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</sheetData>
      <sheetData sheetId="3">
        <row r="1">
          <cell r="A1" t="str">
            <v>Limietenwedstrijd, Zwembad: De Kwakel te Utrecht</v>
          </cell>
          <cell r="H1" t="str">
            <v>Datum:</v>
          </cell>
          <cell r="J1">
            <v>44107</v>
          </cell>
        </row>
        <row r="2">
          <cell r="A2" t="str">
            <v>Organisatie Regio Midwest</v>
          </cell>
          <cell r="H2" t="str">
            <v>Aanvang:</v>
          </cell>
          <cell r="J2">
            <v>0.5555555555555556</v>
          </cell>
        </row>
        <row r="3">
          <cell r="A3" t="str">
            <v>Loting: 1</v>
          </cell>
          <cell r="D3" t="str">
            <v>Categorie: AGE I</v>
          </cell>
        </row>
        <row r="6">
          <cell r="A6">
            <v>1</v>
          </cell>
          <cell r="B6" t="str">
            <v>106 Gestrekt Balletbeen</v>
          </cell>
          <cell r="D6">
            <v>1.6</v>
          </cell>
        </row>
        <row r="7">
          <cell r="A7">
            <v>2</v>
          </cell>
          <cell r="B7" t="str">
            <v>301 Barracuda</v>
          </cell>
          <cell r="D7">
            <v>1.9</v>
          </cell>
        </row>
        <row r="8">
          <cell r="A8">
            <v>3</v>
          </cell>
          <cell r="B8" t="str">
            <v>420 Overslag achterover</v>
          </cell>
          <cell r="D8">
            <v>1.9</v>
          </cell>
        </row>
        <row r="9">
          <cell r="A9">
            <v>4</v>
          </cell>
          <cell r="B9" t="str">
            <v>327 Ballerina</v>
          </cell>
          <cell r="D9">
            <v>1.8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 AgeII"/>
      <sheetName val="Uitslag figuren"/>
      <sheetName val="Ranking AgeII"/>
      <sheetName val="IFform"/>
      <sheetName val="Figuren"/>
      <sheetName val="Age II 3-10-2020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C27">
            <v>2008</v>
          </cell>
          <cell r="D27" t="str">
            <v>2006 en 2007</v>
          </cell>
          <cell r="F27" t="str">
            <v>Brons</v>
          </cell>
        </row>
      </sheetData>
      <sheetData sheetId="2">
        <row r="1">
          <cell r="K1">
            <v>0</v>
          </cell>
          <cell r="M1">
            <v>0</v>
          </cell>
          <cell r="N1" t="str">
            <v>Limieten:</v>
          </cell>
          <cell r="O1">
            <v>0</v>
          </cell>
        </row>
        <row r="2">
          <cell r="K2">
            <v>0</v>
          </cell>
          <cell r="O2" t="str">
            <v/>
          </cell>
        </row>
        <row r="3">
          <cell r="G3" t="str">
            <v>Diploma punten</v>
          </cell>
          <cell r="H3">
            <v>45</v>
          </cell>
          <cell r="N3">
            <v>49</v>
          </cell>
        </row>
        <row r="4">
          <cell r="N4">
            <v>47</v>
          </cell>
        </row>
        <row r="5">
          <cell r="O5">
            <v>0</v>
          </cell>
        </row>
        <row r="7">
          <cell r="A7">
            <v>1</v>
          </cell>
          <cell r="B7">
            <v>40</v>
          </cell>
          <cell r="C7">
            <v>0</v>
          </cell>
          <cell r="D7">
            <v>200704310</v>
          </cell>
          <cell r="E7" t="str">
            <v>Isabella van Mechelen</v>
          </cell>
          <cell r="F7" t="str">
            <v>ZPCH</v>
          </cell>
          <cell r="H7" t="str">
            <v>MidWest</v>
          </cell>
          <cell r="I7">
            <v>0</v>
          </cell>
          <cell r="K7">
            <v>2007</v>
          </cell>
          <cell r="L7">
            <v>0</v>
          </cell>
          <cell r="M7" t="str">
            <v/>
          </cell>
          <cell r="N7" t="str">
            <v/>
          </cell>
          <cell r="Y7">
            <v>0</v>
          </cell>
          <cell r="Z7">
            <v>0</v>
          </cell>
          <cell r="AA7">
            <v>0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>
            <v>0</v>
          </cell>
          <cell r="AG7">
            <v>0</v>
          </cell>
          <cell r="AH7" t="str">
            <v/>
          </cell>
          <cell r="AR7">
            <v>0</v>
          </cell>
          <cell r="AS7">
            <v>0</v>
          </cell>
          <cell r="AT7">
            <v>0</v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>
            <v>0</v>
          </cell>
          <cell r="AZ7">
            <v>0</v>
          </cell>
          <cell r="BA7" t="str">
            <v/>
          </cell>
          <cell r="BK7">
            <v>0</v>
          </cell>
          <cell r="BL7">
            <v>0</v>
          </cell>
          <cell r="BM7">
            <v>0</v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 t="str">
            <v/>
          </cell>
          <cell r="CD7">
            <v>0</v>
          </cell>
          <cell r="CE7">
            <v>0</v>
          </cell>
          <cell r="CF7">
            <v>0</v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>
            <v>0</v>
          </cell>
          <cell r="CL7">
            <v>0</v>
          </cell>
          <cell r="CM7" t="str">
            <v/>
          </cell>
          <cell r="CN7">
            <v>0</v>
          </cell>
          <cell r="CO7">
            <v>0</v>
          </cell>
        </row>
        <row r="8">
          <cell r="A8">
            <v>2</v>
          </cell>
          <cell r="B8">
            <v>6</v>
          </cell>
          <cell r="C8">
            <v>56.9184</v>
          </cell>
          <cell r="D8">
            <v>200802044</v>
          </cell>
          <cell r="E8" t="str">
            <v>Meltem Yugnuk</v>
          </cell>
          <cell r="F8" t="str">
            <v>De Dolfijn</v>
          </cell>
          <cell r="H8" t="str">
            <v>MidWest</v>
          </cell>
          <cell r="I8">
            <v>0</v>
          </cell>
          <cell r="K8">
            <v>2008</v>
          </cell>
          <cell r="L8">
            <v>0</v>
          </cell>
          <cell r="M8" t="str">
            <v>L</v>
          </cell>
          <cell r="N8" t="str">
            <v>Age II</v>
          </cell>
          <cell r="Y8">
            <v>5.6</v>
          </cell>
          <cell r="Z8">
            <v>5.5</v>
          </cell>
          <cell r="AA8">
            <v>4.9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>
            <v>16</v>
          </cell>
          <cell r="AG8">
            <v>11.7333</v>
          </cell>
          <cell r="AH8">
            <v>8</v>
          </cell>
          <cell r="AR8">
            <v>6.8</v>
          </cell>
          <cell r="AS8">
            <v>5.5</v>
          </cell>
          <cell r="AT8">
            <v>6</v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>
            <v>18.3</v>
          </cell>
          <cell r="AZ8">
            <v>18.91</v>
          </cell>
          <cell r="BA8">
            <v>5</v>
          </cell>
          <cell r="BK8">
            <v>5.4</v>
          </cell>
          <cell r="BL8">
            <v>5.6</v>
          </cell>
          <cell r="BM8">
            <v>5.4</v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>
            <v>16.4</v>
          </cell>
          <cell r="BS8">
            <v>12.0267</v>
          </cell>
          <cell r="BT8">
            <v>11</v>
          </cell>
          <cell r="CD8">
            <v>5.9</v>
          </cell>
          <cell r="CE8">
            <v>5.3</v>
          </cell>
          <cell r="CF8">
            <v>5.9</v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>
            <v>17.1</v>
          </cell>
          <cell r="CL8">
            <v>13.11</v>
          </cell>
          <cell r="CM8">
            <v>5</v>
          </cell>
          <cell r="CN8">
            <v>55.78</v>
          </cell>
          <cell r="CO8">
            <v>56.9184</v>
          </cell>
        </row>
        <row r="9">
          <cell r="A9">
            <v>3</v>
          </cell>
          <cell r="B9">
            <v>16</v>
          </cell>
          <cell r="C9">
            <v>51.0851</v>
          </cell>
          <cell r="D9">
            <v>200700878</v>
          </cell>
          <cell r="E9" t="str">
            <v>Neo Mohosoa</v>
          </cell>
          <cell r="F9" t="str">
            <v>DAW</v>
          </cell>
          <cell r="H9" t="str">
            <v>Midwest</v>
          </cell>
          <cell r="I9">
            <v>0</v>
          </cell>
          <cell r="K9">
            <v>2007</v>
          </cell>
          <cell r="L9">
            <v>0</v>
          </cell>
          <cell r="M9" t="str">
            <v>L</v>
          </cell>
          <cell r="N9" t="str">
            <v/>
          </cell>
          <cell r="Y9">
            <v>5.2</v>
          </cell>
          <cell r="Z9">
            <v>5.3</v>
          </cell>
          <cell r="AA9">
            <v>4.6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>
            <v>15.1</v>
          </cell>
          <cell r="AG9">
            <v>11.0733</v>
          </cell>
          <cell r="AH9">
            <v>17</v>
          </cell>
          <cell r="AR9">
            <v>4.8</v>
          </cell>
          <cell r="AS9">
            <v>4.9</v>
          </cell>
          <cell r="AT9">
            <v>5.8</v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>
            <v>15.5</v>
          </cell>
          <cell r="AZ9">
            <v>16.0167</v>
          </cell>
          <cell r="BA9">
            <v>22</v>
          </cell>
          <cell r="BK9">
            <v>5.3</v>
          </cell>
          <cell r="BL9">
            <v>4.9</v>
          </cell>
          <cell r="BM9">
            <v>4.4</v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14.6</v>
          </cell>
          <cell r="BS9">
            <v>10.7067</v>
          </cell>
          <cell r="BT9">
            <v>18</v>
          </cell>
          <cell r="CD9">
            <v>5.3</v>
          </cell>
          <cell r="CE9">
            <v>4.9</v>
          </cell>
          <cell r="CF9">
            <v>5.8</v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>
            <v>16</v>
          </cell>
          <cell r="CL9">
            <v>12.2667</v>
          </cell>
          <cell r="CM9">
            <v>13</v>
          </cell>
          <cell r="CN9">
            <v>50.0634</v>
          </cell>
          <cell r="CO9">
            <v>51.0851</v>
          </cell>
        </row>
        <row r="10">
          <cell r="A10">
            <v>4</v>
          </cell>
          <cell r="B10">
            <v>21</v>
          </cell>
          <cell r="C10">
            <v>49.1666</v>
          </cell>
          <cell r="D10">
            <v>200604422</v>
          </cell>
          <cell r="E10" t="str">
            <v>Michéla Blok</v>
          </cell>
          <cell r="F10" t="str">
            <v>Aquarijn</v>
          </cell>
          <cell r="H10" t="str">
            <v>Midwest</v>
          </cell>
          <cell r="I10">
            <v>0</v>
          </cell>
          <cell r="K10">
            <v>2006</v>
          </cell>
          <cell r="L10">
            <v>0</v>
          </cell>
          <cell r="M10" t="str">
            <v>L</v>
          </cell>
          <cell r="N10" t="str">
            <v/>
          </cell>
          <cell r="Y10">
            <v>5.4</v>
          </cell>
          <cell r="Z10">
            <v>5.4</v>
          </cell>
          <cell r="AA10">
            <v>4.5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>
            <v>15.3</v>
          </cell>
          <cell r="AG10">
            <v>11.22</v>
          </cell>
          <cell r="AH10">
            <v>14</v>
          </cell>
          <cell r="AR10">
            <v>5</v>
          </cell>
          <cell r="AS10">
            <v>5.3</v>
          </cell>
          <cell r="AT10">
            <v>5.4</v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>
            <v>15.700000000000001</v>
          </cell>
          <cell r="AZ10">
            <v>16.2233</v>
          </cell>
          <cell r="BA10">
            <v>18</v>
          </cell>
          <cell r="BK10">
            <v>4.3</v>
          </cell>
          <cell r="BL10">
            <v>4.3</v>
          </cell>
          <cell r="BM10">
            <v>4</v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>
            <v>12.6</v>
          </cell>
          <cell r="BS10">
            <v>9.24</v>
          </cell>
          <cell r="BT10">
            <v>32</v>
          </cell>
          <cell r="CD10">
            <v>4.8</v>
          </cell>
          <cell r="CE10">
            <v>5.1</v>
          </cell>
          <cell r="CF10">
            <v>5.1</v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>
            <v>14.999999999999998</v>
          </cell>
          <cell r="CL10">
            <v>11.5</v>
          </cell>
          <cell r="CM10">
            <v>20</v>
          </cell>
          <cell r="CN10">
            <v>48.1833</v>
          </cell>
          <cell r="CO10">
            <v>49.1666</v>
          </cell>
        </row>
        <row r="11">
          <cell r="A11">
            <v>5</v>
          </cell>
          <cell r="B11">
            <v>27</v>
          </cell>
          <cell r="C11">
            <v>47.0509</v>
          </cell>
          <cell r="D11">
            <v>200803218</v>
          </cell>
          <cell r="E11" t="str">
            <v>Amenah Q. Shahid</v>
          </cell>
          <cell r="F11" t="str">
            <v>ZPC Amersfoort</v>
          </cell>
          <cell r="H11" t="str">
            <v>MidWest</v>
          </cell>
          <cell r="I11">
            <v>0</v>
          </cell>
          <cell r="K11">
            <v>2008</v>
          </cell>
          <cell r="L11">
            <v>0</v>
          </cell>
          <cell r="M11" t="str">
            <v>L</v>
          </cell>
          <cell r="N11" t="str">
            <v>Age II</v>
          </cell>
          <cell r="Y11">
            <v>4.8</v>
          </cell>
          <cell r="Z11">
            <v>4.7</v>
          </cell>
          <cell r="AA11">
            <v>4.4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>
            <v>13.9</v>
          </cell>
          <cell r="AG11">
            <v>10.1933</v>
          </cell>
          <cell r="AH11">
            <v>26</v>
          </cell>
          <cell r="AR11">
            <v>4.9</v>
          </cell>
          <cell r="AS11">
            <v>4.8</v>
          </cell>
          <cell r="AT11">
            <v>5</v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>
            <v>14.7</v>
          </cell>
          <cell r="AZ11">
            <v>15.19</v>
          </cell>
          <cell r="BA11">
            <v>25</v>
          </cell>
          <cell r="BK11">
            <v>4.5</v>
          </cell>
          <cell r="BL11">
            <v>4.4</v>
          </cell>
          <cell r="BM11">
            <v>4.1</v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13</v>
          </cell>
          <cell r="BS11">
            <v>9.5333</v>
          </cell>
          <cell r="BT11">
            <v>29</v>
          </cell>
          <cell r="CD11">
            <v>5</v>
          </cell>
          <cell r="CE11">
            <v>4.7</v>
          </cell>
          <cell r="CF11">
            <v>4.9</v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>
            <v>14.6</v>
          </cell>
          <cell r="CL11">
            <v>11.1933</v>
          </cell>
          <cell r="CM11">
            <v>24</v>
          </cell>
          <cell r="CN11">
            <v>46.1099</v>
          </cell>
          <cell r="CO11">
            <v>47.0509</v>
          </cell>
        </row>
        <row r="12">
          <cell r="A12">
            <v>6</v>
          </cell>
          <cell r="B12">
            <v>17</v>
          </cell>
          <cell r="C12">
            <v>50.9048</v>
          </cell>
          <cell r="D12">
            <v>200602950</v>
          </cell>
          <cell r="E12" t="str">
            <v>Jaimy van Straten</v>
          </cell>
          <cell r="F12" t="str">
            <v>ZPCH</v>
          </cell>
          <cell r="H12" t="str">
            <v>MidWest</v>
          </cell>
          <cell r="I12">
            <v>0</v>
          </cell>
          <cell r="K12">
            <v>2006</v>
          </cell>
          <cell r="L12">
            <v>0</v>
          </cell>
          <cell r="M12" t="str">
            <v>L</v>
          </cell>
          <cell r="N12" t="str">
            <v/>
          </cell>
          <cell r="Y12">
            <v>4.6</v>
          </cell>
          <cell r="Z12">
            <v>4.4</v>
          </cell>
          <cell r="AA12">
            <v>5.1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>
            <v>14.1</v>
          </cell>
          <cell r="AG12">
            <v>10.34</v>
          </cell>
          <cell r="AH12">
            <v>25</v>
          </cell>
          <cell r="AR12">
            <v>5.1</v>
          </cell>
          <cell r="AS12">
            <v>5.5</v>
          </cell>
          <cell r="AT12">
            <v>4.9</v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>
            <v>15.5</v>
          </cell>
          <cell r="AZ12">
            <v>16.0167</v>
          </cell>
          <cell r="BA12">
            <v>22</v>
          </cell>
          <cell r="BK12">
            <v>5.4</v>
          </cell>
          <cell r="BL12">
            <v>5.4</v>
          </cell>
          <cell r="BM12">
            <v>5.5</v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16.3</v>
          </cell>
          <cell r="BS12">
            <v>11.9533</v>
          </cell>
          <cell r="BT12">
            <v>12</v>
          </cell>
          <cell r="CD12">
            <v>5.5</v>
          </cell>
          <cell r="CE12">
            <v>4.9</v>
          </cell>
          <cell r="CF12">
            <v>4.7</v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>
            <v>15.100000000000001</v>
          </cell>
          <cell r="CL12">
            <v>11.5767</v>
          </cell>
          <cell r="CM12">
            <v>19</v>
          </cell>
          <cell r="CN12">
            <v>49.886700000000005</v>
          </cell>
          <cell r="CO12">
            <v>50.9048</v>
          </cell>
        </row>
        <row r="13">
          <cell r="A13">
            <v>7</v>
          </cell>
          <cell r="B13">
            <v>31</v>
          </cell>
          <cell r="C13">
            <v>46.102</v>
          </cell>
          <cell r="D13">
            <v>200803938</v>
          </cell>
          <cell r="E13" t="str">
            <v>Eva van Duiven</v>
          </cell>
          <cell r="F13" t="str">
            <v>ZPCH</v>
          </cell>
          <cell r="H13" t="str">
            <v>MidWest</v>
          </cell>
          <cell r="I13">
            <v>0</v>
          </cell>
          <cell r="K13">
            <v>2008</v>
          </cell>
          <cell r="L13">
            <v>0</v>
          </cell>
          <cell r="M13" t="str">
            <v/>
          </cell>
          <cell r="N13" t="str">
            <v>Age II</v>
          </cell>
          <cell r="Y13">
            <v>4.4</v>
          </cell>
          <cell r="Z13">
            <v>4.5</v>
          </cell>
          <cell r="AA13">
            <v>4.4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>
            <v>13.3</v>
          </cell>
          <cell r="AG13">
            <v>9.7533</v>
          </cell>
          <cell r="AH13">
            <v>36</v>
          </cell>
          <cell r="AR13">
            <v>4.8</v>
          </cell>
          <cell r="AS13">
            <v>4.8</v>
          </cell>
          <cell r="AT13">
            <v>4.8</v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>
            <v>14.399999999999999</v>
          </cell>
          <cell r="AZ13">
            <v>14.88</v>
          </cell>
          <cell r="BA13">
            <v>32</v>
          </cell>
          <cell r="BK13">
            <v>4.6</v>
          </cell>
          <cell r="BL13">
            <v>4.7</v>
          </cell>
          <cell r="BM13">
            <v>4.5</v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13.8</v>
          </cell>
          <cell r="BS13">
            <v>10.12</v>
          </cell>
          <cell r="BT13">
            <v>24</v>
          </cell>
          <cell r="CD13">
            <v>4.9</v>
          </cell>
          <cell r="CE13">
            <v>4.7</v>
          </cell>
          <cell r="CF13">
            <v>4</v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>
            <v>13.600000000000001</v>
          </cell>
          <cell r="CL13">
            <v>10.4267</v>
          </cell>
          <cell r="CM13">
            <v>33</v>
          </cell>
          <cell r="CN13">
            <v>45.17999999999999</v>
          </cell>
          <cell r="CO13">
            <v>46.102</v>
          </cell>
        </row>
        <row r="14">
          <cell r="A14">
            <v>8</v>
          </cell>
          <cell r="B14">
            <v>20</v>
          </cell>
          <cell r="C14">
            <v>50.2176</v>
          </cell>
          <cell r="D14">
            <v>200703804</v>
          </cell>
          <cell r="E14" t="str">
            <v>Sofia Scholte</v>
          </cell>
          <cell r="F14" t="str">
            <v>ZPC Amersfoort</v>
          </cell>
          <cell r="H14" t="str">
            <v>MidWest</v>
          </cell>
          <cell r="I14">
            <v>0</v>
          </cell>
          <cell r="K14">
            <v>2007</v>
          </cell>
          <cell r="L14">
            <v>0</v>
          </cell>
          <cell r="M14" t="str">
            <v>L</v>
          </cell>
          <cell r="N14" t="str">
            <v/>
          </cell>
          <cell r="Y14">
            <v>5.3</v>
          </cell>
          <cell r="Z14">
            <v>5.2</v>
          </cell>
          <cell r="AA14">
            <v>5.2</v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>
            <v>15.7</v>
          </cell>
          <cell r="AG14">
            <v>11.5133</v>
          </cell>
          <cell r="AH14">
            <v>10</v>
          </cell>
          <cell r="AR14">
            <v>4.6</v>
          </cell>
          <cell r="AS14">
            <v>4.9</v>
          </cell>
          <cell r="AT14">
            <v>5</v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>
            <v>14.5</v>
          </cell>
          <cell r="AZ14">
            <v>14.9833</v>
          </cell>
          <cell r="BA14">
            <v>29</v>
          </cell>
          <cell r="BK14">
            <v>5.1</v>
          </cell>
          <cell r="BL14">
            <v>5.5</v>
          </cell>
          <cell r="BM14">
            <v>4.8</v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15.399999999999999</v>
          </cell>
          <cell r="BS14">
            <v>11.2933</v>
          </cell>
          <cell r="BT14">
            <v>15</v>
          </cell>
          <cell r="CD14">
            <v>4.6</v>
          </cell>
          <cell r="CE14">
            <v>5.2</v>
          </cell>
          <cell r="CF14">
            <v>5.1</v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>
            <v>14.9</v>
          </cell>
          <cell r="CL14">
            <v>11.4233</v>
          </cell>
          <cell r="CM14">
            <v>21</v>
          </cell>
          <cell r="CN14">
            <v>49.2132</v>
          </cell>
          <cell r="CO14">
            <v>50.2176</v>
          </cell>
        </row>
        <row r="15">
          <cell r="A15">
            <v>9</v>
          </cell>
          <cell r="B15">
            <v>40</v>
          </cell>
          <cell r="C15">
            <v>0</v>
          </cell>
          <cell r="D15">
            <v>200405822</v>
          </cell>
          <cell r="E15" t="str">
            <v>Willemieke de Baat</v>
          </cell>
          <cell r="F15" t="str">
            <v>VZC Veenendaal</v>
          </cell>
          <cell r="H15" t="str">
            <v>Midwest</v>
          </cell>
          <cell r="I15">
            <v>0</v>
          </cell>
          <cell r="K15">
            <v>2004</v>
          </cell>
          <cell r="L15">
            <v>0</v>
          </cell>
          <cell r="M15" t="str">
            <v>BM</v>
          </cell>
          <cell r="N15" t="str">
            <v/>
          </cell>
          <cell r="Y15">
            <v>0</v>
          </cell>
          <cell r="Z15">
            <v>0</v>
          </cell>
          <cell r="AA15">
            <v>0</v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0</v>
          </cell>
          <cell r="AG15">
            <v>0</v>
          </cell>
          <cell r="AH15" t="str">
            <v/>
          </cell>
          <cell r="AR15">
            <v>0</v>
          </cell>
          <cell r="AS15">
            <v>0</v>
          </cell>
          <cell r="AT15">
            <v>0</v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>
            <v>0</v>
          </cell>
          <cell r="AZ15">
            <v>0</v>
          </cell>
          <cell r="BA15" t="str">
            <v/>
          </cell>
          <cell r="BK15">
            <v>0</v>
          </cell>
          <cell r="BL15">
            <v>0</v>
          </cell>
          <cell r="BM15">
            <v>0</v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 t="str">
            <v/>
          </cell>
          <cell r="CD15">
            <v>0</v>
          </cell>
          <cell r="CE15">
            <v>0</v>
          </cell>
          <cell r="CF15">
            <v>0</v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>
            <v>0</v>
          </cell>
          <cell r="CL15">
            <v>0</v>
          </cell>
          <cell r="CM15" t="str">
            <v/>
          </cell>
          <cell r="CN15">
            <v>0</v>
          </cell>
          <cell r="CO15">
            <v>0</v>
          </cell>
        </row>
        <row r="16">
          <cell r="A16">
            <v>10</v>
          </cell>
          <cell r="B16">
            <v>8</v>
          </cell>
          <cell r="C16">
            <v>56.0713</v>
          </cell>
          <cell r="D16">
            <v>200603542</v>
          </cell>
          <cell r="E16" t="str">
            <v>Kathelijne van Harten</v>
          </cell>
          <cell r="F16" t="str">
            <v>ZPCH</v>
          </cell>
          <cell r="H16" t="str">
            <v>MidWest</v>
          </cell>
          <cell r="I16">
            <v>0</v>
          </cell>
          <cell r="K16">
            <v>2006</v>
          </cell>
          <cell r="L16">
            <v>0</v>
          </cell>
          <cell r="M16" t="str">
            <v>L</v>
          </cell>
          <cell r="N16" t="str">
            <v/>
          </cell>
          <cell r="Y16">
            <v>5.6</v>
          </cell>
          <cell r="Z16">
            <v>5.5</v>
          </cell>
          <cell r="AA16">
            <v>5.5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16.6</v>
          </cell>
          <cell r="AG16">
            <v>12.1733</v>
          </cell>
          <cell r="AH16">
            <v>4</v>
          </cell>
          <cell r="AR16">
            <v>5.6</v>
          </cell>
          <cell r="AS16">
            <v>5.5</v>
          </cell>
          <cell r="AT16">
            <v>5.7</v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>
            <v>16.8</v>
          </cell>
          <cell r="AZ16">
            <v>17.36</v>
          </cell>
          <cell r="BA16">
            <v>9</v>
          </cell>
          <cell r="BK16">
            <v>5.7</v>
          </cell>
          <cell r="BL16">
            <v>6</v>
          </cell>
          <cell r="BM16">
            <v>5.5</v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17.2</v>
          </cell>
          <cell r="BS16">
            <v>12.6133</v>
          </cell>
          <cell r="BT16">
            <v>6</v>
          </cell>
          <cell r="CD16">
            <v>5.7</v>
          </cell>
          <cell r="CE16">
            <v>5.7</v>
          </cell>
          <cell r="CF16">
            <v>5.3</v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>
            <v>16.7</v>
          </cell>
          <cell r="CL16">
            <v>12.8033</v>
          </cell>
          <cell r="CM16">
            <v>9</v>
          </cell>
          <cell r="CN16">
            <v>54.9499</v>
          </cell>
          <cell r="CO16">
            <v>56.0713</v>
          </cell>
        </row>
        <row r="17">
          <cell r="A17">
            <v>11</v>
          </cell>
          <cell r="B17">
            <v>40</v>
          </cell>
          <cell r="C17">
            <v>0</v>
          </cell>
          <cell r="D17">
            <v>200703412</v>
          </cell>
          <cell r="E17" t="str">
            <v>Nicole Zunneberg</v>
          </cell>
          <cell r="F17" t="str">
            <v>ZPC Amersfoort</v>
          </cell>
          <cell r="H17" t="str">
            <v>MidWest</v>
          </cell>
          <cell r="I17">
            <v>0</v>
          </cell>
          <cell r="K17">
            <v>2007</v>
          </cell>
          <cell r="L17">
            <v>0</v>
          </cell>
          <cell r="M17" t="str">
            <v/>
          </cell>
          <cell r="N17" t="str">
            <v/>
          </cell>
          <cell r="Y17">
            <v>0</v>
          </cell>
          <cell r="Z17">
            <v>0</v>
          </cell>
          <cell r="AA17">
            <v>0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>
            <v>0</v>
          </cell>
          <cell r="AG17">
            <v>0</v>
          </cell>
          <cell r="AH17" t="str">
            <v/>
          </cell>
          <cell r="AR17">
            <v>0</v>
          </cell>
          <cell r="AS17">
            <v>0</v>
          </cell>
          <cell r="AT17">
            <v>0</v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>
            <v>0</v>
          </cell>
          <cell r="AZ17">
            <v>0</v>
          </cell>
          <cell r="BA17" t="str">
            <v/>
          </cell>
          <cell r="BK17">
            <v>0</v>
          </cell>
          <cell r="BL17">
            <v>0</v>
          </cell>
          <cell r="BM17">
            <v>0</v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>
            <v>0</v>
          </cell>
          <cell r="BS17">
            <v>0</v>
          </cell>
          <cell r="BT17" t="str">
            <v/>
          </cell>
          <cell r="CD17">
            <v>0</v>
          </cell>
          <cell r="CE17">
            <v>0</v>
          </cell>
          <cell r="CF17">
            <v>0</v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>
            <v>0</v>
          </cell>
          <cell r="CL17">
            <v>0</v>
          </cell>
          <cell r="CM17" t="str">
            <v/>
          </cell>
          <cell r="CN17">
            <v>0</v>
          </cell>
          <cell r="CO17">
            <v>0</v>
          </cell>
        </row>
        <row r="18">
          <cell r="A18">
            <v>12</v>
          </cell>
          <cell r="B18">
            <v>39</v>
          </cell>
          <cell r="C18">
            <v>43.9455</v>
          </cell>
          <cell r="D18">
            <v>200804030</v>
          </cell>
          <cell r="E18" t="str">
            <v>Franziska Altmann</v>
          </cell>
          <cell r="F18" t="str">
            <v>Aquarijn</v>
          </cell>
          <cell r="H18" t="str">
            <v>MidWest</v>
          </cell>
          <cell r="I18">
            <v>0</v>
          </cell>
          <cell r="K18">
            <v>2008</v>
          </cell>
          <cell r="L18">
            <v>0</v>
          </cell>
          <cell r="M18" t="str">
            <v/>
          </cell>
          <cell r="N18" t="str">
            <v/>
          </cell>
          <cell r="Y18">
            <v>4.7</v>
          </cell>
          <cell r="Z18">
            <v>5</v>
          </cell>
          <cell r="AA18">
            <v>4.8</v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14.5</v>
          </cell>
          <cell r="AG18">
            <v>10.6333</v>
          </cell>
          <cell r="AH18">
            <v>21</v>
          </cell>
          <cell r="AR18">
            <v>3.9</v>
          </cell>
          <cell r="AS18">
            <v>4.6</v>
          </cell>
          <cell r="AT18">
            <v>4.8</v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>
            <v>13.3</v>
          </cell>
          <cell r="AZ18">
            <v>13.7433</v>
          </cell>
          <cell r="BA18">
            <v>38</v>
          </cell>
          <cell r="BK18">
            <v>4.2</v>
          </cell>
          <cell r="BL18">
            <v>4.2</v>
          </cell>
          <cell r="BM18">
            <v>3.6</v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12</v>
          </cell>
          <cell r="BS18">
            <v>8.8</v>
          </cell>
          <cell r="BT18">
            <v>38</v>
          </cell>
          <cell r="CD18">
            <v>4.1</v>
          </cell>
          <cell r="CE18">
            <v>3.8</v>
          </cell>
          <cell r="CF18">
            <v>5</v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>
            <v>12.899999999999999</v>
          </cell>
          <cell r="CL18">
            <v>9.89</v>
          </cell>
          <cell r="CM18">
            <v>38</v>
          </cell>
          <cell r="CN18">
            <v>43.0666</v>
          </cell>
          <cell r="CO18">
            <v>43.9455</v>
          </cell>
        </row>
        <row r="19">
          <cell r="A19">
            <v>13</v>
          </cell>
          <cell r="B19">
            <v>9</v>
          </cell>
          <cell r="C19">
            <v>55.7551</v>
          </cell>
          <cell r="D19">
            <v>200602552</v>
          </cell>
          <cell r="E19" t="str">
            <v>Jente Hokke</v>
          </cell>
          <cell r="F19" t="str">
            <v>ZPCH</v>
          </cell>
          <cell r="H19" t="str">
            <v>MidWest</v>
          </cell>
          <cell r="I19">
            <v>0</v>
          </cell>
          <cell r="K19">
            <v>2006</v>
          </cell>
          <cell r="L19">
            <v>0</v>
          </cell>
          <cell r="M19" t="str">
            <v>L</v>
          </cell>
          <cell r="N19" t="str">
            <v/>
          </cell>
          <cell r="Y19">
            <v>5.9</v>
          </cell>
          <cell r="Z19">
            <v>5.5</v>
          </cell>
          <cell r="AA19">
            <v>5.7</v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>
            <v>17.1</v>
          </cell>
          <cell r="AG19">
            <v>12.54</v>
          </cell>
          <cell r="AH19">
            <v>3</v>
          </cell>
          <cell r="AR19">
            <v>5.2</v>
          </cell>
          <cell r="AS19">
            <v>5.6</v>
          </cell>
          <cell r="AT19">
            <v>6</v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>
            <v>16.8</v>
          </cell>
          <cell r="AZ19">
            <v>17.36</v>
          </cell>
          <cell r="BA19">
            <v>9</v>
          </cell>
          <cell r="BK19">
            <v>5.6</v>
          </cell>
          <cell r="BL19">
            <v>5.6</v>
          </cell>
          <cell r="BM19">
            <v>5.6</v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>
            <v>16.799999999999997</v>
          </cell>
          <cell r="BS19">
            <v>12.32</v>
          </cell>
          <cell r="BT19">
            <v>9</v>
          </cell>
          <cell r="CD19">
            <v>5.8</v>
          </cell>
          <cell r="CE19">
            <v>5.4</v>
          </cell>
          <cell r="CF19">
            <v>5</v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>
            <v>16.2</v>
          </cell>
          <cell r="CL19">
            <v>12.42</v>
          </cell>
          <cell r="CM19">
            <v>11</v>
          </cell>
          <cell r="CN19">
            <v>54.64</v>
          </cell>
          <cell r="CO19">
            <v>55.7551</v>
          </cell>
        </row>
        <row r="20">
          <cell r="A20">
            <v>14</v>
          </cell>
          <cell r="B20">
            <v>3</v>
          </cell>
          <cell r="C20">
            <v>59.3401</v>
          </cell>
          <cell r="D20">
            <v>200702790</v>
          </cell>
          <cell r="E20" t="str">
            <v>Alyssa Meyer-Gleaves</v>
          </cell>
          <cell r="F20" t="str">
            <v>De Dolfijn</v>
          </cell>
          <cell r="H20" t="str">
            <v>MidWest</v>
          </cell>
          <cell r="I20">
            <v>0</v>
          </cell>
          <cell r="K20">
            <v>2007</v>
          </cell>
          <cell r="L20">
            <v>0</v>
          </cell>
          <cell r="M20" t="str">
            <v>L</v>
          </cell>
          <cell r="N20" t="str">
            <v/>
          </cell>
          <cell r="Y20">
            <v>6</v>
          </cell>
          <cell r="Z20">
            <v>6</v>
          </cell>
          <cell r="AA20">
            <v>6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>
            <v>18</v>
          </cell>
          <cell r="AG20">
            <v>13.2</v>
          </cell>
          <cell r="AH20">
            <v>2</v>
          </cell>
          <cell r="AR20">
            <v>6.3</v>
          </cell>
          <cell r="AS20">
            <v>6.1</v>
          </cell>
          <cell r="AT20">
            <v>6</v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>
            <v>18.4</v>
          </cell>
          <cell r="AZ20">
            <v>19.0133</v>
          </cell>
          <cell r="BA20">
            <v>4</v>
          </cell>
          <cell r="BK20">
            <v>6</v>
          </cell>
          <cell r="BL20">
            <v>5.8</v>
          </cell>
          <cell r="BM20">
            <v>5.8</v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>
            <v>17.6</v>
          </cell>
          <cell r="BS20">
            <v>12.9067</v>
          </cell>
          <cell r="BT20">
            <v>3</v>
          </cell>
          <cell r="CD20">
            <v>6</v>
          </cell>
          <cell r="CE20">
            <v>5.6</v>
          </cell>
          <cell r="CF20">
            <v>5.4</v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>
            <v>17</v>
          </cell>
          <cell r="CL20">
            <v>13.0333</v>
          </cell>
          <cell r="CM20">
            <v>6</v>
          </cell>
          <cell r="CN20">
            <v>58.1533</v>
          </cell>
          <cell r="CO20">
            <v>59.3401</v>
          </cell>
        </row>
        <row r="21">
          <cell r="A21">
            <v>15</v>
          </cell>
          <cell r="B21">
            <v>23</v>
          </cell>
          <cell r="C21">
            <v>47.8911</v>
          </cell>
          <cell r="D21">
            <v>200604844</v>
          </cell>
          <cell r="E21" t="str">
            <v>Nora Schuler</v>
          </cell>
          <cell r="F21" t="str">
            <v>VZC Veenendaal</v>
          </cell>
          <cell r="H21" t="str">
            <v>Midwest</v>
          </cell>
          <cell r="I21">
            <v>0</v>
          </cell>
          <cell r="K21">
            <v>2006</v>
          </cell>
          <cell r="L21">
            <v>0</v>
          </cell>
          <cell r="M21" t="str">
            <v/>
          </cell>
          <cell r="N21" t="str">
            <v>Age II</v>
          </cell>
          <cell r="Y21">
            <v>4.8</v>
          </cell>
          <cell r="Z21">
            <v>4.6</v>
          </cell>
          <cell r="AA21">
            <v>4.5</v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13.899999999999999</v>
          </cell>
          <cell r="AG21">
            <v>10.1933</v>
          </cell>
          <cell r="AH21">
            <v>26</v>
          </cell>
          <cell r="AR21">
            <v>5.1</v>
          </cell>
          <cell r="AS21">
            <v>4.9</v>
          </cell>
          <cell r="AT21">
            <v>5.6</v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>
            <v>15.6</v>
          </cell>
          <cell r="AZ21">
            <v>16.12</v>
          </cell>
          <cell r="BA21">
            <v>19</v>
          </cell>
          <cell r="BK21">
            <v>4.7</v>
          </cell>
          <cell r="BL21">
            <v>4.4</v>
          </cell>
          <cell r="BM21">
            <v>4.8</v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13.900000000000002</v>
          </cell>
          <cell r="BS21">
            <v>10.1933</v>
          </cell>
          <cell r="BT21">
            <v>23</v>
          </cell>
          <cell r="CD21">
            <v>4.4</v>
          </cell>
          <cell r="CE21">
            <v>4.9</v>
          </cell>
          <cell r="CF21">
            <v>4.3</v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>
            <v>13.600000000000001</v>
          </cell>
          <cell r="CL21">
            <v>10.4267</v>
          </cell>
          <cell r="CM21">
            <v>33</v>
          </cell>
          <cell r="CN21">
            <v>46.9333</v>
          </cell>
          <cell r="CO21">
            <v>47.8911</v>
          </cell>
        </row>
        <row r="22">
          <cell r="A22">
            <v>16</v>
          </cell>
          <cell r="B22">
            <v>28</v>
          </cell>
          <cell r="C22">
            <v>46.3707</v>
          </cell>
          <cell r="D22">
            <v>200803568</v>
          </cell>
          <cell r="E22" t="str">
            <v>Flaminia Zuidhof</v>
          </cell>
          <cell r="F22" t="str">
            <v>De Watertrappers</v>
          </cell>
          <cell r="H22" t="str">
            <v>MidWest</v>
          </cell>
          <cell r="I22">
            <v>0</v>
          </cell>
          <cell r="K22">
            <v>2008</v>
          </cell>
          <cell r="L22">
            <v>0</v>
          </cell>
          <cell r="M22" t="str">
            <v/>
          </cell>
          <cell r="N22" t="str">
            <v>Age II</v>
          </cell>
          <cell r="Y22">
            <v>4.2</v>
          </cell>
          <cell r="Z22">
            <v>4.3</v>
          </cell>
          <cell r="AA22">
            <v>4.3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>
            <v>12.8</v>
          </cell>
          <cell r="AG22">
            <v>9.3867</v>
          </cell>
          <cell r="AH22">
            <v>39</v>
          </cell>
          <cell r="AR22">
            <v>5</v>
          </cell>
          <cell r="AS22">
            <v>5</v>
          </cell>
          <cell r="AT22">
            <v>6</v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>
            <v>16</v>
          </cell>
          <cell r="AZ22">
            <v>16.5333</v>
          </cell>
          <cell r="BA22">
            <v>15</v>
          </cell>
          <cell r="BK22">
            <v>3.8</v>
          </cell>
          <cell r="BL22">
            <v>4.7</v>
          </cell>
          <cell r="BM22">
            <v>3.8</v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12.3</v>
          </cell>
          <cell r="BS22">
            <v>9.02</v>
          </cell>
          <cell r="BT22">
            <v>35</v>
          </cell>
          <cell r="CD22">
            <v>4.8</v>
          </cell>
          <cell r="CE22">
            <v>4.8</v>
          </cell>
          <cell r="CF22">
            <v>4.1</v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>
            <v>13.7</v>
          </cell>
          <cell r="CL22">
            <v>10.5033</v>
          </cell>
          <cell r="CM22">
            <v>32</v>
          </cell>
          <cell r="CN22">
            <v>45.443299999999994</v>
          </cell>
          <cell r="CO22">
            <v>46.3707</v>
          </cell>
        </row>
        <row r="23">
          <cell r="A23">
            <v>17</v>
          </cell>
          <cell r="B23">
            <v>30</v>
          </cell>
          <cell r="C23">
            <v>46.2109</v>
          </cell>
          <cell r="D23">
            <v>200704030</v>
          </cell>
          <cell r="E23" t="str">
            <v>Keira O'Toole</v>
          </cell>
          <cell r="F23" t="str">
            <v>VZC Veenendaal</v>
          </cell>
          <cell r="H23" t="str">
            <v>Midwest</v>
          </cell>
          <cell r="I23">
            <v>0</v>
          </cell>
          <cell r="K23">
            <v>2007</v>
          </cell>
          <cell r="L23">
            <v>0</v>
          </cell>
          <cell r="M23" t="str">
            <v/>
          </cell>
          <cell r="N23" t="str">
            <v/>
          </cell>
          <cell r="Y23">
            <v>4.4</v>
          </cell>
          <cell r="Z23">
            <v>4.5</v>
          </cell>
          <cell r="AA23">
            <v>4.6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>
            <v>13.5</v>
          </cell>
          <cell r="AG23">
            <v>9.9</v>
          </cell>
          <cell r="AH23">
            <v>31</v>
          </cell>
          <cell r="AR23">
            <v>4.7</v>
          </cell>
          <cell r="AS23">
            <v>4.8</v>
          </cell>
          <cell r="AT23">
            <v>5.2</v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>
            <v>14.7</v>
          </cell>
          <cell r="AZ23">
            <v>15.19</v>
          </cell>
          <cell r="BA23">
            <v>25</v>
          </cell>
          <cell r="BK23">
            <v>4.2</v>
          </cell>
          <cell r="BL23">
            <v>4.6</v>
          </cell>
          <cell r="BM23">
            <v>4</v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12.8</v>
          </cell>
          <cell r="BS23">
            <v>9.3867</v>
          </cell>
          <cell r="BT23">
            <v>30</v>
          </cell>
          <cell r="CD23">
            <v>4.9</v>
          </cell>
          <cell r="CE23">
            <v>5</v>
          </cell>
          <cell r="CF23">
            <v>4.2</v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>
            <v>14.100000000000001</v>
          </cell>
          <cell r="CL23">
            <v>10.81</v>
          </cell>
          <cell r="CM23">
            <v>30</v>
          </cell>
          <cell r="CN23">
            <v>45.2867</v>
          </cell>
          <cell r="CO23">
            <v>46.2109</v>
          </cell>
        </row>
        <row r="24">
          <cell r="A24">
            <v>18</v>
          </cell>
          <cell r="B24">
            <v>19</v>
          </cell>
          <cell r="C24">
            <v>50.7416</v>
          </cell>
          <cell r="D24">
            <v>200702512</v>
          </cell>
          <cell r="E24" t="str">
            <v>Marit de Best</v>
          </cell>
          <cell r="F24" t="str">
            <v>DAW</v>
          </cell>
          <cell r="H24" t="str">
            <v>Midwest</v>
          </cell>
          <cell r="I24">
            <v>0</v>
          </cell>
          <cell r="K24">
            <v>2007</v>
          </cell>
          <cell r="L24">
            <v>0</v>
          </cell>
          <cell r="M24" t="str">
            <v>L</v>
          </cell>
          <cell r="N24" t="str">
            <v/>
          </cell>
          <cell r="Y24">
            <v>4.8</v>
          </cell>
          <cell r="Z24">
            <v>4.7</v>
          </cell>
          <cell r="AA24">
            <v>5.1</v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>
            <v>14.6</v>
          </cell>
          <cell r="AG24">
            <v>10.7067</v>
          </cell>
          <cell r="AH24">
            <v>20</v>
          </cell>
          <cell r="AR24">
            <v>5.7</v>
          </cell>
          <cell r="AS24">
            <v>5.6</v>
          </cell>
          <cell r="AT24">
            <v>5.1</v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>
            <v>16.4</v>
          </cell>
          <cell r="AZ24">
            <v>16.9467</v>
          </cell>
          <cell r="BA24">
            <v>13</v>
          </cell>
          <cell r="BK24">
            <v>4.6</v>
          </cell>
          <cell r="BL24">
            <v>4.8</v>
          </cell>
          <cell r="BM24">
            <v>4.6</v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13.999999999999998</v>
          </cell>
          <cell r="BS24">
            <v>10.2667</v>
          </cell>
          <cell r="BT24">
            <v>22</v>
          </cell>
          <cell r="CD24">
            <v>5.2</v>
          </cell>
          <cell r="CE24">
            <v>5.1</v>
          </cell>
          <cell r="CF24">
            <v>5.1</v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>
            <v>15.4</v>
          </cell>
          <cell r="CL24">
            <v>11.8067</v>
          </cell>
          <cell r="CM24">
            <v>15</v>
          </cell>
          <cell r="CN24">
            <v>49.7268</v>
          </cell>
          <cell r="CO24">
            <v>50.7416</v>
          </cell>
        </row>
        <row r="25">
          <cell r="A25">
            <v>19</v>
          </cell>
          <cell r="B25">
            <v>40</v>
          </cell>
          <cell r="C25">
            <v>0</v>
          </cell>
          <cell r="D25">
            <v>200702786</v>
          </cell>
          <cell r="E25" t="str">
            <v>Vèra Krasnova</v>
          </cell>
          <cell r="F25" t="str">
            <v>De Dolfijn</v>
          </cell>
          <cell r="H25" t="str">
            <v>MidWest</v>
          </cell>
          <cell r="I25">
            <v>0</v>
          </cell>
          <cell r="K25">
            <v>2007</v>
          </cell>
          <cell r="L25">
            <v>0</v>
          </cell>
          <cell r="M25" t="str">
            <v/>
          </cell>
          <cell r="N25" t="str">
            <v/>
          </cell>
          <cell r="Y25">
            <v>0</v>
          </cell>
          <cell r="Z25">
            <v>0</v>
          </cell>
          <cell r="AA25">
            <v>0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0</v>
          </cell>
          <cell r="AG25">
            <v>0</v>
          </cell>
          <cell r="AH25" t="str">
            <v/>
          </cell>
          <cell r="AR25">
            <v>0</v>
          </cell>
          <cell r="AS25">
            <v>0</v>
          </cell>
          <cell r="AT25">
            <v>0</v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>
            <v>0</v>
          </cell>
          <cell r="AZ25">
            <v>0</v>
          </cell>
          <cell r="BA25" t="str">
            <v/>
          </cell>
          <cell r="BK25">
            <v>0</v>
          </cell>
          <cell r="BL25">
            <v>0</v>
          </cell>
          <cell r="BM25">
            <v>0</v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>
            <v>0</v>
          </cell>
          <cell r="BS25">
            <v>0</v>
          </cell>
          <cell r="BT25" t="str">
            <v/>
          </cell>
          <cell r="CD25">
            <v>0</v>
          </cell>
          <cell r="CE25">
            <v>0</v>
          </cell>
          <cell r="CF25">
            <v>0</v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>
            <v>0</v>
          </cell>
          <cell r="CL25">
            <v>0</v>
          </cell>
          <cell r="CM25" t="str">
            <v/>
          </cell>
          <cell r="CN25">
            <v>0</v>
          </cell>
          <cell r="CO25">
            <v>0</v>
          </cell>
        </row>
        <row r="26">
          <cell r="A26">
            <v>20</v>
          </cell>
          <cell r="B26">
            <v>38</v>
          </cell>
          <cell r="C26">
            <v>44.466</v>
          </cell>
          <cell r="D26">
            <v>200803942</v>
          </cell>
          <cell r="E26" t="str">
            <v>Ilana Righarts</v>
          </cell>
          <cell r="F26" t="str">
            <v>ZPCH</v>
          </cell>
          <cell r="H26" t="str">
            <v>MidWest</v>
          </cell>
          <cell r="I26">
            <v>0</v>
          </cell>
          <cell r="K26">
            <v>2008</v>
          </cell>
          <cell r="L26">
            <v>0</v>
          </cell>
          <cell r="M26" t="str">
            <v/>
          </cell>
          <cell r="N26" t="str">
            <v/>
          </cell>
          <cell r="Y26">
            <v>4.2</v>
          </cell>
          <cell r="Z26">
            <v>4.6</v>
          </cell>
          <cell r="AA26">
            <v>4.4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13.200000000000001</v>
          </cell>
          <cell r="AG26">
            <v>9.68</v>
          </cell>
          <cell r="AH26">
            <v>37</v>
          </cell>
          <cell r="AR26">
            <v>4</v>
          </cell>
          <cell r="AS26">
            <v>4.7</v>
          </cell>
          <cell r="AT26">
            <v>4.8</v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>
            <v>13.5</v>
          </cell>
          <cell r="AZ26">
            <v>13.95</v>
          </cell>
          <cell r="BA26">
            <v>37</v>
          </cell>
          <cell r="BK26">
            <v>4.2</v>
          </cell>
          <cell r="BL26">
            <v>4.5</v>
          </cell>
          <cell r="BM26">
            <v>4.7</v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13.399999999999999</v>
          </cell>
          <cell r="BS26">
            <v>9.8267</v>
          </cell>
          <cell r="BT26">
            <v>26</v>
          </cell>
          <cell r="CD26">
            <v>4.8</v>
          </cell>
          <cell r="CE26">
            <v>4.1</v>
          </cell>
          <cell r="CF26">
            <v>4.3</v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13.2</v>
          </cell>
          <cell r="CL26">
            <v>10.12</v>
          </cell>
          <cell r="CM26">
            <v>36</v>
          </cell>
          <cell r="CN26">
            <v>43.576699999999995</v>
          </cell>
          <cell r="CO26">
            <v>44.466</v>
          </cell>
        </row>
        <row r="27">
          <cell r="A27">
            <v>21</v>
          </cell>
          <cell r="B27">
            <v>40</v>
          </cell>
          <cell r="C27">
            <v>0</v>
          </cell>
          <cell r="D27">
            <v>200505180</v>
          </cell>
          <cell r="E27" t="str">
            <v>Sophie Winkel</v>
          </cell>
          <cell r="F27" t="str">
            <v>ZPCH</v>
          </cell>
          <cell r="H27" t="str">
            <v>MidWest</v>
          </cell>
          <cell r="I27">
            <v>0</v>
          </cell>
          <cell r="K27">
            <v>2005</v>
          </cell>
          <cell r="L27">
            <v>0</v>
          </cell>
          <cell r="M27" t="str">
            <v>BM</v>
          </cell>
          <cell r="N27" t="str">
            <v/>
          </cell>
          <cell r="Y27">
            <v>0</v>
          </cell>
          <cell r="Z27">
            <v>0</v>
          </cell>
          <cell r="AA27">
            <v>0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0</v>
          </cell>
          <cell r="AG27">
            <v>0</v>
          </cell>
          <cell r="AH27" t="str">
            <v/>
          </cell>
          <cell r="AR27">
            <v>0</v>
          </cell>
          <cell r="AS27">
            <v>0</v>
          </cell>
          <cell r="AT27">
            <v>0</v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>
            <v>0</v>
          </cell>
          <cell r="AZ27">
            <v>0</v>
          </cell>
          <cell r="BA27" t="str">
            <v/>
          </cell>
          <cell r="BK27">
            <v>0</v>
          </cell>
          <cell r="BL27">
            <v>0</v>
          </cell>
          <cell r="BM27">
            <v>0</v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>
            <v>0</v>
          </cell>
          <cell r="BS27">
            <v>0</v>
          </cell>
          <cell r="BT27" t="str">
            <v/>
          </cell>
          <cell r="CD27">
            <v>0</v>
          </cell>
          <cell r="CE27">
            <v>0</v>
          </cell>
          <cell r="CF27">
            <v>0</v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>
            <v>0</v>
          </cell>
          <cell r="CL27">
            <v>0</v>
          </cell>
          <cell r="CM27" t="str">
            <v/>
          </cell>
          <cell r="CN27">
            <v>0</v>
          </cell>
          <cell r="CO27">
            <v>0</v>
          </cell>
        </row>
        <row r="28">
          <cell r="A28">
            <v>22</v>
          </cell>
          <cell r="B28">
            <v>25</v>
          </cell>
          <cell r="C28">
            <v>47.6191</v>
          </cell>
          <cell r="D28">
            <v>200803220</v>
          </cell>
          <cell r="E28" t="str">
            <v>Rebekka Kirchner</v>
          </cell>
          <cell r="F28" t="str">
            <v>ZPC Amersfoort</v>
          </cell>
          <cell r="H28" t="str">
            <v>MidWest</v>
          </cell>
          <cell r="I28">
            <v>0</v>
          </cell>
          <cell r="K28">
            <v>2008</v>
          </cell>
          <cell r="L28">
            <v>0</v>
          </cell>
          <cell r="M28" t="str">
            <v>L</v>
          </cell>
          <cell r="N28" t="str">
            <v>Age II</v>
          </cell>
          <cell r="Y28">
            <v>4.5</v>
          </cell>
          <cell r="Z28">
            <v>4.4</v>
          </cell>
          <cell r="AA28">
            <v>4.5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13.4</v>
          </cell>
          <cell r="AG28">
            <v>9.8267</v>
          </cell>
          <cell r="AH28">
            <v>34</v>
          </cell>
          <cell r="AR28">
            <v>5</v>
          </cell>
          <cell r="AS28">
            <v>5.3</v>
          </cell>
          <cell r="AT28">
            <v>5.3</v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>
            <v>15.600000000000001</v>
          </cell>
          <cell r="AZ28">
            <v>16.12</v>
          </cell>
          <cell r="BA28">
            <v>19</v>
          </cell>
          <cell r="BK28">
            <v>4.7</v>
          </cell>
          <cell r="BL28">
            <v>4.3</v>
          </cell>
          <cell r="BM28">
            <v>4.2</v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>
            <v>13.2</v>
          </cell>
          <cell r="BS28">
            <v>9.68</v>
          </cell>
          <cell r="BT28">
            <v>27</v>
          </cell>
          <cell r="CD28">
            <v>5.1</v>
          </cell>
          <cell r="CE28">
            <v>4.7</v>
          </cell>
          <cell r="CF28">
            <v>4.6</v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>
            <v>14.4</v>
          </cell>
          <cell r="CL28">
            <v>11.04</v>
          </cell>
          <cell r="CM28">
            <v>26</v>
          </cell>
          <cell r="CN28">
            <v>46.6667</v>
          </cell>
          <cell r="CO28">
            <v>47.6191</v>
          </cell>
        </row>
        <row r="29">
          <cell r="A29">
            <v>23</v>
          </cell>
          <cell r="B29">
            <v>11</v>
          </cell>
          <cell r="C29">
            <v>53.7246</v>
          </cell>
          <cell r="D29">
            <v>200604596</v>
          </cell>
          <cell r="E29" t="str">
            <v>Zuzanna Podebska</v>
          </cell>
          <cell r="F29" t="str">
            <v>ZPCH</v>
          </cell>
          <cell r="H29" t="str">
            <v>MidWest</v>
          </cell>
          <cell r="I29">
            <v>0</v>
          </cell>
          <cell r="K29">
            <v>2006</v>
          </cell>
          <cell r="L29">
            <v>0</v>
          </cell>
          <cell r="M29" t="str">
            <v>L</v>
          </cell>
          <cell r="N29" t="str">
            <v/>
          </cell>
          <cell r="Y29">
            <v>5.4</v>
          </cell>
          <cell r="Z29">
            <v>5</v>
          </cell>
          <cell r="AA29">
            <v>5.4</v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15.8</v>
          </cell>
          <cell r="AG29">
            <v>11.5867</v>
          </cell>
          <cell r="AH29">
            <v>9</v>
          </cell>
          <cell r="AR29">
            <v>6</v>
          </cell>
          <cell r="AS29">
            <v>5.4</v>
          </cell>
          <cell r="AT29">
            <v>5.7</v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>
            <v>17.1</v>
          </cell>
          <cell r="AZ29">
            <v>17.67</v>
          </cell>
          <cell r="BA29">
            <v>8</v>
          </cell>
          <cell r="BK29">
            <v>5.2</v>
          </cell>
          <cell r="BL29">
            <v>5.3</v>
          </cell>
          <cell r="BM29">
            <v>5.3</v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15.8</v>
          </cell>
          <cell r="BS29">
            <v>11.5867</v>
          </cell>
          <cell r="BT29">
            <v>14</v>
          </cell>
          <cell r="CD29">
            <v>5.4</v>
          </cell>
          <cell r="CE29">
            <v>5.4</v>
          </cell>
          <cell r="CF29">
            <v>4.6</v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>
            <v>15.4</v>
          </cell>
          <cell r="CL29">
            <v>11.8067</v>
          </cell>
          <cell r="CM29">
            <v>15</v>
          </cell>
          <cell r="CN29">
            <v>52.6501</v>
          </cell>
          <cell r="CO29">
            <v>53.7246</v>
          </cell>
        </row>
        <row r="30">
          <cell r="A30">
            <v>24</v>
          </cell>
          <cell r="B30">
            <v>12</v>
          </cell>
          <cell r="C30">
            <v>52.8334</v>
          </cell>
          <cell r="D30">
            <v>200604986</v>
          </cell>
          <cell r="E30" t="str">
            <v>Kes de Vries</v>
          </cell>
          <cell r="F30" t="str">
            <v>ZPCH</v>
          </cell>
          <cell r="H30" t="str">
            <v>MidWest</v>
          </cell>
          <cell r="I30">
            <v>0</v>
          </cell>
          <cell r="K30">
            <v>2006</v>
          </cell>
          <cell r="L30">
            <v>0</v>
          </cell>
          <cell r="M30" t="str">
            <v>L</v>
          </cell>
          <cell r="N30" t="str">
            <v/>
          </cell>
          <cell r="Y30">
            <v>5.6</v>
          </cell>
          <cell r="Z30">
            <v>4.9</v>
          </cell>
          <cell r="AA30">
            <v>4.9</v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15.4</v>
          </cell>
          <cell r="AG30">
            <v>11.2933</v>
          </cell>
          <cell r="AH30">
            <v>13</v>
          </cell>
          <cell r="AR30">
            <v>5.7</v>
          </cell>
          <cell r="AS30">
            <v>5.3</v>
          </cell>
          <cell r="AT30">
            <v>5.5</v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>
            <v>16.5</v>
          </cell>
          <cell r="AZ30">
            <v>17.05</v>
          </cell>
          <cell r="BA30">
            <v>12</v>
          </cell>
          <cell r="BK30">
            <v>4.6</v>
          </cell>
          <cell r="BL30">
            <v>5</v>
          </cell>
          <cell r="BM30">
            <v>5</v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14.6</v>
          </cell>
          <cell r="BS30">
            <v>10.7067</v>
          </cell>
          <cell r="BT30">
            <v>18</v>
          </cell>
          <cell r="CD30">
            <v>5.2</v>
          </cell>
          <cell r="CE30">
            <v>5.4</v>
          </cell>
          <cell r="CF30">
            <v>6</v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>
            <v>16.6</v>
          </cell>
          <cell r="CL30">
            <v>12.7267</v>
          </cell>
          <cell r="CM30">
            <v>10</v>
          </cell>
          <cell r="CN30">
            <v>51.7767</v>
          </cell>
          <cell r="CO30">
            <v>52.8334</v>
          </cell>
        </row>
        <row r="31">
          <cell r="A31">
            <v>25</v>
          </cell>
          <cell r="B31">
            <v>14</v>
          </cell>
          <cell r="C31">
            <v>51.6361</v>
          </cell>
          <cell r="D31">
            <v>200602706</v>
          </cell>
          <cell r="E31" t="str">
            <v>Kiana Weltz</v>
          </cell>
          <cell r="F31" t="str">
            <v>DAW</v>
          </cell>
          <cell r="H31" t="str">
            <v>Midwest</v>
          </cell>
          <cell r="I31">
            <v>0</v>
          </cell>
          <cell r="K31">
            <v>2006</v>
          </cell>
          <cell r="L31">
            <v>0</v>
          </cell>
          <cell r="M31" t="str">
            <v>L</v>
          </cell>
          <cell r="N31" t="str">
            <v/>
          </cell>
          <cell r="Y31">
            <v>4.4</v>
          </cell>
          <cell r="Z31">
            <v>4.7</v>
          </cell>
          <cell r="AA31">
            <v>5.2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14.3</v>
          </cell>
          <cell r="AG31">
            <v>10.4867</v>
          </cell>
          <cell r="AH31">
            <v>24</v>
          </cell>
          <cell r="AR31">
            <v>4.1</v>
          </cell>
          <cell r="AS31">
            <v>5.6</v>
          </cell>
          <cell r="AT31">
            <v>4.9</v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>
            <v>14.6</v>
          </cell>
          <cell r="AZ31">
            <v>15.0867</v>
          </cell>
          <cell r="BA31">
            <v>28</v>
          </cell>
          <cell r="BK31">
            <v>6</v>
          </cell>
          <cell r="BL31">
            <v>5.7</v>
          </cell>
          <cell r="BM31">
            <v>5.6</v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17.299999999999997</v>
          </cell>
          <cell r="BS31">
            <v>12.6867</v>
          </cell>
          <cell r="BT31">
            <v>5</v>
          </cell>
          <cell r="CD31">
            <v>5.7</v>
          </cell>
          <cell r="CE31">
            <v>5.4</v>
          </cell>
          <cell r="CF31">
            <v>5</v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>
            <v>16.1</v>
          </cell>
          <cell r="CL31">
            <v>12.3433</v>
          </cell>
          <cell r="CM31">
            <v>12</v>
          </cell>
          <cell r="CN31">
            <v>50.6034</v>
          </cell>
          <cell r="CO31">
            <v>51.6361</v>
          </cell>
        </row>
        <row r="32">
          <cell r="A32">
            <v>26</v>
          </cell>
          <cell r="B32">
            <v>29</v>
          </cell>
          <cell r="C32">
            <v>46.3061</v>
          </cell>
          <cell r="D32">
            <v>200704050</v>
          </cell>
          <cell r="E32" t="str">
            <v>Demelza Stricker</v>
          </cell>
          <cell r="F32" t="str">
            <v>ZPCH</v>
          </cell>
          <cell r="H32" t="str">
            <v>MidWest</v>
          </cell>
          <cell r="I32">
            <v>0</v>
          </cell>
          <cell r="K32">
            <v>2007</v>
          </cell>
          <cell r="L32">
            <v>0</v>
          </cell>
          <cell r="M32" t="str">
            <v/>
          </cell>
          <cell r="N32" t="str">
            <v>Age II</v>
          </cell>
          <cell r="Y32">
            <v>4.4</v>
          </cell>
          <cell r="Z32">
            <v>4.5</v>
          </cell>
          <cell r="AA32">
            <v>4.7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>
            <v>13.600000000000001</v>
          </cell>
          <cell r="AG32">
            <v>9.9733</v>
          </cell>
          <cell r="AH32">
            <v>29</v>
          </cell>
          <cell r="AR32">
            <v>4.8</v>
          </cell>
          <cell r="AS32">
            <v>4.8</v>
          </cell>
          <cell r="AT32">
            <v>5.1</v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>
            <v>14.7</v>
          </cell>
          <cell r="AZ32">
            <v>15.19</v>
          </cell>
          <cell r="BA32">
            <v>25</v>
          </cell>
          <cell r="BK32">
            <v>4.3</v>
          </cell>
          <cell r="BL32">
            <v>4.1</v>
          </cell>
          <cell r="BM32">
            <v>3.8</v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12.2</v>
          </cell>
          <cell r="BS32">
            <v>8.9467</v>
          </cell>
          <cell r="BT32">
            <v>36</v>
          </cell>
          <cell r="CD32">
            <v>4.8</v>
          </cell>
          <cell r="CE32">
            <v>4.9</v>
          </cell>
          <cell r="CF32">
            <v>5</v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>
            <v>14.7</v>
          </cell>
          <cell r="CL32">
            <v>11.27</v>
          </cell>
          <cell r="CM32">
            <v>23</v>
          </cell>
          <cell r="CN32">
            <v>45.379999999999995</v>
          </cell>
          <cell r="CO32">
            <v>46.3061</v>
          </cell>
        </row>
        <row r="33">
          <cell r="A33">
            <v>27</v>
          </cell>
          <cell r="B33">
            <v>10</v>
          </cell>
          <cell r="C33">
            <v>54.9932</v>
          </cell>
          <cell r="D33">
            <v>200702788</v>
          </cell>
          <cell r="E33" t="str">
            <v>Frida Rivas</v>
          </cell>
          <cell r="F33" t="str">
            <v>De Dolfijn</v>
          </cell>
          <cell r="H33" t="str">
            <v>MidWest</v>
          </cell>
          <cell r="I33">
            <v>0</v>
          </cell>
          <cell r="K33">
            <v>2007</v>
          </cell>
          <cell r="L33">
            <v>0</v>
          </cell>
          <cell r="M33" t="str">
            <v>L</v>
          </cell>
          <cell r="N33" t="str">
            <v/>
          </cell>
          <cell r="Y33">
            <v>5.2</v>
          </cell>
          <cell r="Z33">
            <v>5.1</v>
          </cell>
          <cell r="AA33">
            <v>5.3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>
            <v>15.600000000000001</v>
          </cell>
          <cell r="AG33">
            <v>11.44</v>
          </cell>
          <cell r="AH33">
            <v>12</v>
          </cell>
          <cell r="AR33">
            <v>5.5</v>
          </cell>
          <cell r="AS33">
            <v>5.4</v>
          </cell>
          <cell r="AT33">
            <v>5.3</v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>
            <v>16.2</v>
          </cell>
          <cell r="AZ33">
            <v>16.74</v>
          </cell>
          <cell r="BA33">
            <v>14</v>
          </cell>
          <cell r="BK33">
            <v>6.1</v>
          </cell>
          <cell r="BL33">
            <v>5.9</v>
          </cell>
          <cell r="BM33">
            <v>5.5</v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17.5</v>
          </cell>
          <cell r="BS33">
            <v>12.8333</v>
          </cell>
          <cell r="BT33">
            <v>4</v>
          </cell>
          <cell r="CD33">
            <v>5.5</v>
          </cell>
          <cell r="CE33">
            <v>5.9</v>
          </cell>
          <cell r="CF33">
            <v>5.4</v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>
            <v>16.8</v>
          </cell>
          <cell r="CL33">
            <v>12.88</v>
          </cell>
          <cell r="CM33">
            <v>8</v>
          </cell>
          <cell r="CN33">
            <v>53.8933</v>
          </cell>
          <cell r="CO33">
            <v>54.9932</v>
          </cell>
        </row>
        <row r="34">
          <cell r="A34">
            <v>28</v>
          </cell>
          <cell r="B34">
            <v>22</v>
          </cell>
          <cell r="C34">
            <v>48.83</v>
          </cell>
          <cell r="D34">
            <v>200702464</v>
          </cell>
          <cell r="E34" t="str">
            <v>Faja Ruizendaal</v>
          </cell>
          <cell r="F34" t="str">
            <v>ZPC Amersfoort</v>
          </cell>
          <cell r="H34" t="str">
            <v>MidWest</v>
          </cell>
          <cell r="I34">
            <v>0</v>
          </cell>
          <cell r="K34">
            <v>2007</v>
          </cell>
          <cell r="L34">
            <v>0</v>
          </cell>
          <cell r="M34" t="str">
            <v/>
          </cell>
          <cell r="N34" t="str">
            <v/>
          </cell>
          <cell r="Y34">
            <v>5</v>
          </cell>
          <cell r="Z34">
            <v>4.6</v>
          </cell>
          <cell r="AA34">
            <v>4.8</v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>
            <v>14.399999999999999</v>
          </cell>
          <cell r="AG34">
            <v>10.56</v>
          </cell>
          <cell r="AH34">
            <v>23</v>
          </cell>
          <cell r="AR34">
            <v>4.7</v>
          </cell>
          <cell r="AS34">
            <v>5.3</v>
          </cell>
          <cell r="AT34">
            <v>4.9</v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>
            <v>14.9</v>
          </cell>
          <cell r="AZ34">
            <v>15.3967</v>
          </cell>
          <cell r="BA34">
            <v>24</v>
          </cell>
          <cell r="BK34">
            <v>4.8</v>
          </cell>
          <cell r="BL34">
            <v>4.9</v>
          </cell>
          <cell r="BM34">
            <v>5</v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>
            <v>14.7</v>
          </cell>
          <cell r="BS34">
            <v>10.78</v>
          </cell>
          <cell r="BT34">
            <v>17</v>
          </cell>
          <cell r="CD34">
            <v>5</v>
          </cell>
          <cell r="CE34">
            <v>4.8</v>
          </cell>
          <cell r="CF34">
            <v>4.7</v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>
            <v>14.5</v>
          </cell>
          <cell r="CL34">
            <v>11.1167</v>
          </cell>
          <cell r="CM34">
            <v>25</v>
          </cell>
          <cell r="CN34">
            <v>47.8534</v>
          </cell>
          <cell r="CO34">
            <v>48.83</v>
          </cell>
        </row>
        <row r="35">
          <cell r="A35">
            <v>29</v>
          </cell>
          <cell r="B35">
            <v>37</v>
          </cell>
          <cell r="C35">
            <v>44.5374</v>
          </cell>
          <cell r="D35">
            <v>200803950</v>
          </cell>
          <cell r="E35" t="str">
            <v>Faye Schreuder</v>
          </cell>
          <cell r="F35" t="str">
            <v>ZPC Amersfoort</v>
          </cell>
          <cell r="H35" t="str">
            <v>MidWest</v>
          </cell>
          <cell r="I35">
            <v>0</v>
          </cell>
          <cell r="K35">
            <v>2008</v>
          </cell>
          <cell r="L35">
            <v>0</v>
          </cell>
          <cell r="M35" t="str">
            <v/>
          </cell>
          <cell r="N35" t="str">
            <v/>
          </cell>
          <cell r="Y35">
            <v>4.7</v>
          </cell>
          <cell r="Z35">
            <v>4.5</v>
          </cell>
          <cell r="AA35">
            <v>4.3</v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>
            <v>13.5</v>
          </cell>
          <cell r="AG35">
            <v>9.9</v>
          </cell>
          <cell r="AH35">
            <v>31</v>
          </cell>
          <cell r="AR35">
            <v>4.4</v>
          </cell>
          <cell r="AS35">
            <v>4.8</v>
          </cell>
          <cell r="AT35">
            <v>4.8</v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>
            <v>14</v>
          </cell>
          <cell r="AZ35">
            <v>14.4667</v>
          </cell>
          <cell r="BA35">
            <v>36</v>
          </cell>
          <cell r="BK35">
            <v>4.3</v>
          </cell>
          <cell r="BL35">
            <v>4.4</v>
          </cell>
          <cell r="BM35">
            <v>4</v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12.7</v>
          </cell>
          <cell r="BS35">
            <v>9.3133</v>
          </cell>
          <cell r="BT35">
            <v>31</v>
          </cell>
          <cell r="CD35">
            <v>4.9</v>
          </cell>
          <cell r="CE35">
            <v>4</v>
          </cell>
          <cell r="CF35">
            <v>4.1</v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>
            <v>13</v>
          </cell>
          <cell r="CL35">
            <v>9.9667</v>
          </cell>
          <cell r="CM35">
            <v>37</v>
          </cell>
          <cell r="CN35">
            <v>43.646699999999996</v>
          </cell>
          <cell r="CO35">
            <v>44.5374</v>
          </cell>
        </row>
        <row r="36">
          <cell r="A36">
            <v>30</v>
          </cell>
          <cell r="B36">
            <v>13</v>
          </cell>
          <cell r="C36">
            <v>52.6259</v>
          </cell>
          <cell r="D36">
            <v>200604532</v>
          </cell>
          <cell r="E36" t="str">
            <v>Pien Gonzales</v>
          </cell>
          <cell r="F36" t="str">
            <v>ZPCH</v>
          </cell>
          <cell r="H36" t="str">
            <v>MidWest</v>
          </cell>
          <cell r="I36">
            <v>0</v>
          </cell>
          <cell r="K36">
            <v>2006</v>
          </cell>
          <cell r="L36">
            <v>0</v>
          </cell>
          <cell r="M36" t="str">
            <v>L</v>
          </cell>
          <cell r="N36" t="str">
            <v/>
          </cell>
          <cell r="Y36">
            <v>4.9</v>
          </cell>
          <cell r="Z36">
            <v>4.9</v>
          </cell>
          <cell r="AA36">
            <v>5.4</v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>
            <v>15.200000000000001</v>
          </cell>
          <cell r="AG36">
            <v>11.1467</v>
          </cell>
          <cell r="AH36">
            <v>16</v>
          </cell>
          <cell r="AR36">
            <v>5.2</v>
          </cell>
          <cell r="AS36">
            <v>5.3</v>
          </cell>
          <cell r="AT36">
            <v>5.4</v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>
            <v>15.9</v>
          </cell>
          <cell r="AZ36">
            <v>16.43</v>
          </cell>
          <cell r="BA36">
            <v>16</v>
          </cell>
          <cell r="BK36">
            <v>5.4</v>
          </cell>
          <cell r="BL36">
            <v>5.5</v>
          </cell>
          <cell r="BM36">
            <v>5.2</v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16.1</v>
          </cell>
          <cell r="BS36">
            <v>11.8067</v>
          </cell>
          <cell r="BT36">
            <v>13</v>
          </cell>
          <cell r="CD36">
            <v>5.1</v>
          </cell>
          <cell r="CE36">
            <v>5.6</v>
          </cell>
          <cell r="CF36">
            <v>5.2</v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>
            <v>15.899999999999999</v>
          </cell>
          <cell r="CL36">
            <v>12.19</v>
          </cell>
          <cell r="CM36">
            <v>14</v>
          </cell>
          <cell r="CN36">
            <v>51.57339999999999</v>
          </cell>
          <cell r="CO36">
            <v>52.6259</v>
          </cell>
        </row>
        <row r="37">
          <cell r="A37">
            <v>31</v>
          </cell>
          <cell r="B37">
            <v>26</v>
          </cell>
          <cell r="C37">
            <v>47.0714</v>
          </cell>
          <cell r="D37">
            <v>200803946</v>
          </cell>
          <cell r="E37" t="str">
            <v>Zoë-Li de Bos</v>
          </cell>
          <cell r="F37" t="str">
            <v>ZPC Amersfoort</v>
          </cell>
          <cell r="H37" t="str">
            <v>MidWest</v>
          </cell>
          <cell r="I37">
            <v>0</v>
          </cell>
          <cell r="K37">
            <v>2008</v>
          </cell>
          <cell r="L37">
            <v>0</v>
          </cell>
          <cell r="M37" t="str">
            <v>L</v>
          </cell>
          <cell r="N37" t="str">
            <v>Age II</v>
          </cell>
          <cell r="Y37">
            <v>4.8</v>
          </cell>
          <cell r="Z37">
            <v>4.3</v>
          </cell>
          <cell r="AA37">
            <v>4.8</v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>
            <v>13.899999999999999</v>
          </cell>
          <cell r="AG37">
            <v>10.1933</v>
          </cell>
          <cell r="AH37">
            <v>26</v>
          </cell>
          <cell r="AR37">
            <v>4.5</v>
          </cell>
          <cell r="AS37">
            <v>5</v>
          </cell>
          <cell r="AT37">
            <v>4.8</v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>
            <v>14.3</v>
          </cell>
          <cell r="AZ37">
            <v>14.7767</v>
          </cell>
          <cell r="BA37">
            <v>34</v>
          </cell>
          <cell r="BK37">
            <v>4.6</v>
          </cell>
          <cell r="BL37">
            <v>4.6</v>
          </cell>
          <cell r="BM37">
            <v>4.6</v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13.799999999999999</v>
          </cell>
          <cell r="BS37">
            <v>10.12</v>
          </cell>
          <cell r="BT37">
            <v>24</v>
          </cell>
          <cell r="CD37">
            <v>4.7</v>
          </cell>
          <cell r="CE37">
            <v>4.8</v>
          </cell>
          <cell r="CF37">
            <v>4.9</v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>
            <v>14.4</v>
          </cell>
          <cell r="CL37">
            <v>11.04</v>
          </cell>
          <cell r="CM37">
            <v>26</v>
          </cell>
          <cell r="CN37">
            <v>46.129999999999995</v>
          </cell>
          <cell r="CO37">
            <v>47.0714</v>
          </cell>
        </row>
        <row r="38">
          <cell r="A38">
            <v>32</v>
          </cell>
          <cell r="B38">
            <v>40</v>
          </cell>
          <cell r="C38">
            <v>0</v>
          </cell>
          <cell r="D38">
            <v>200206200</v>
          </cell>
          <cell r="E38" t="str">
            <v>Wietske van de Poel</v>
          </cell>
          <cell r="F38" t="str">
            <v>ZPC Amersfoort</v>
          </cell>
          <cell r="H38" t="str">
            <v>MidWest</v>
          </cell>
          <cell r="I38">
            <v>0</v>
          </cell>
          <cell r="K38">
            <v>2002</v>
          </cell>
          <cell r="L38">
            <v>0</v>
          </cell>
          <cell r="M38" t="str">
            <v>BM</v>
          </cell>
          <cell r="N38" t="str">
            <v/>
          </cell>
          <cell r="Y38">
            <v>0</v>
          </cell>
          <cell r="Z38">
            <v>0</v>
          </cell>
          <cell r="AA38">
            <v>0</v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>
            <v>0</v>
          </cell>
          <cell r="AG38">
            <v>0</v>
          </cell>
          <cell r="AH38" t="str">
            <v/>
          </cell>
          <cell r="AR38">
            <v>0</v>
          </cell>
          <cell r="AS38">
            <v>0</v>
          </cell>
          <cell r="AT38">
            <v>0</v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>
            <v>0</v>
          </cell>
          <cell r="AZ38">
            <v>0</v>
          </cell>
          <cell r="BA38" t="str">
            <v/>
          </cell>
          <cell r="BK38">
            <v>0</v>
          </cell>
          <cell r="BL38">
            <v>0</v>
          </cell>
          <cell r="BM38">
            <v>0</v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 t="str">
            <v/>
          </cell>
          <cell r="CD38">
            <v>0</v>
          </cell>
          <cell r="CE38">
            <v>0</v>
          </cell>
          <cell r="CF38">
            <v>0</v>
          </cell>
          <cell r="CG38" t="str">
            <v/>
          </cell>
          <cell r="CH38" t="str">
            <v/>
          </cell>
          <cell r="CI38" t="str">
            <v/>
          </cell>
          <cell r="CJ38" t="str">
            <v/>
          </cell>
          <cell r="CK38">
            <v>0</v>
          </cell>
          <cell r="CL38">
            <v>0</v>
          </cell>
          <cell r="CM38" t="str">
            <v/>
          </cell>
          <cell r="CN38">
            <v>0</v>
          </cell>
          <cell r="CO38">
            <v>0</v>
          </cell>
        </row>
        <row r="39">
          <cell r="A39">
            <v>33</v>
          </cell>
          <cell r="B39">
            <v>18</v>
          </cell>
          <cell r="C39">
            <v>50.7891</v>
          </cell>
          <cell r="D39">
            <v>200802900</v>
          </cell>
          <cell r="E39" t="str">
            <v>Eva Janssen</v>
          </cell>
          <cell r="F39" t="str">
            <v>De Dolfijn</v>
          </cell>
          <cell r="H39" t="str">
            <v>MidWest</v>
          </cell>
          <cell r="I39">
            <v>0</v>
          </cell>
          <cell r="K39">
            <v>2008</v>
          </cell>
          <cell r="L39">
            <v>0</v>
          </cell>
          <cell r="M39" t="str">
            <v>L</v>
          </cell>
          <cell r="N39" t="str">
            <v>Age II</v>
          </cell>
          <cell r="Y39">
            <v>4.6</v>
          </cell>
          <cell r="Z39">
            <v>5.2</v>
          </cell>
          <cell r="AA39">
            <v>5.3</v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>
            <v>15.100000000000001</v>
          </cell>
          <cell r="AG39">
            <v>11.0733</v>
          </cell>
          <cell r="AH39">
            <v>17</v>
          </cell>
          <cell r="AR39">
            <v>5.8</v>
          </cell>
          <cell r="AS39">
            <v>5.3</v>
          </cell>
          <cell r="AT39">
            <v>4.5</v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>
            <v>15.6</v>
          </cell>
          <cell r="AZ39">
            <v>16.12</v>
          </cell>
          <cell r="BA39">
            <v>19</v>
          </cell>
          <cell r="BK39">
            <v>5.3</v>
          </cell>
          <cell r="BL39">
            <v>5.2</v>
          </cell>
          <cell r="BM39">
            <v>4.4</v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14.9</v>
          </cell>
          <cell r="BS39">
            <v>10.9267</v>
          </cell>
          <cell r="BT39">
            <v>16</v>
          </cell>
          <cell r="CD39">
            <v>5.4</v>
          </cell>
          <cell r="CE39">
            <v>4.9</v>
          </cell>
          <cell r="CF39">
            <v>4.9</v>
          </cell>
          <cell r="CG39" t="str">
            <v/>
          </cell>
          <cell r="CH39" t="str">
            <v/>
          </cell>
          <cell r="CI39" t="str">
            <v/>
          </cell>
          <cell r="CJ39" t="str">
            <v/>
          </cell>
          <cell r="CK39">
            <v>15.200000000000001</v>
          </cell>
          <cell r="CL39">
            <v>11.6533</v>
          </cell>
          <cell r="CM39">
            <v>18</v>
          </cell>
          <cell r="CN39">
            <v>49.773300000000006</v>
          </cell>
          <cell r="CO39">
            <v>50.7891</v>
          </cell>
        </row>
        <row r="40">
          <cell r="A40">
            <v>34</v>
          </cell>
          <cell r="B40">
            <v>33</v>
          </cell>
          <cell r="C40">
            <v>45.7789</v>
          </cell>
          <cell r="D40">
            <v>200604522</v>
          </cell>
          <cell r="E40" t="str">
            <v>Felicia Verkroost</v>
          </cell>
          <cell r="F40" t="str">
            <v>DAW</v>
          </cell>
          <cell r="H40" t="str">
            <v>Midwest</v>
          </cell>
          <cell r="I40">
            <v>0</v>
          </cell>
          <cell r="K40">
            <v>2006</v>
          </cell>
          <cell r="L40">
            <v>0</v>
          </cell>
          <cell r="M40" t="str">
            <v/>
          </cell>
          <cell r="N40" t="str">
            <v>Age II</v>
          </cell>
          <cell r="Y40">
            <v>4.3</v>
          </cell>
          <cell r="Z40">
            <v>4.7</v>
          </cell>
          <cell r="AA40">
            <v>4.5</v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>
            <v>13.5</v>
          </cell>
          <cell r="AG40">
            <v>9.9</v>
          </cell>
          <cell r="AH40">
            <v>31</v>
          </cell>
          <cell r="AR40">
            <v>4</v>
          </cell>
          <cell r="AS40">
            <v>4.4</v>
          </cell>
          <cell r="AT40">
            <v>4.9</v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>
            <v>13.3</v>
          </cell>
          <cell r="AZ40">
            <v>13.7433</v>
          </cell>
          <cell r="BA40">
            <v>38</v>
          </cell>
          <cell r="BK40">
            <v>4.9</v>
          </cell>
          <cell r="BL40">
            <v>4.9</v>
          </cell>
          <cell r="BM40">
            <v>4.5</v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14.3</v>
          </cell>
          <cell r="BS40">
            <v>10.4867</v>
          </cell>
          <cell r="BT40">
            <v>20</v>
          </cell>
          <cell r="CD40">
            <v>4.6</v>
          </cell>
          <cell r="CE40">
            <v>4.6</v>
          </cell>
          <cell r="CF40">
            <v>4.8</v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  <cell r="CK40">
            <v>14</v>
          </cell>
          <cell r="CL40">
            <v>10.7333</v>
          </cell>
          <cell r="CM40">
            <v>31</v>
          </cell>
          <cell r="CN40">
            <v>44.8633</v>
          </cell>
          <cell r="CO40">
            <v>45.7789</v>
          </cell>
        </row>
        <row r="41">
          <cell r="A41">
            <v>35</v>
          </cell>
          <cell r="B41">
            <v>7</v>
          </cell>
          <cell r="C41">
            <v>56.7347</v>
          </cell>
          <cell r="D41">
            <v>200601542</v>
          </cell>
          <cell r="E41" t="str">
            <v>Louise Darby</v>
          </cell>
          <cell r="F41" t="str">
            <v>DAW</v>
          </cell>
          <cell r="H41" t="str">
            <v>Midwest</v>
          </cell>
          <cell r="I41">
            <v>0</v>
          </cell>
          <cell r="K41">
            <v>2006</v>
          </cell>
          <cell r="L41">
            <v>0</v>
          </cell>
          <cell r="M41" t="str">
            <v>L</v>
          </cell>
          <cell r="N41" t="str">
            <v/>
          </cell>
          <cell r="Y41">
            <v>4.6</v>
          </cell>
          <cell r="Z41">
            <v>5</v>
          </cell>
          <cell r="AA41">
            <v>5.2</v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>
            <v>14.8</v>
          </cell>
          <cell r="AG41">
            <v>10.8533</v>
          </cell>
          <cell r="AH41">
            <v>19</v>
          </cell>
          <cell r="AR41">
            <v>6.5</v>
          </cell>
          <cell r="AS41">
            <v>6.2</v>
          </cell>
          <cell r="AT41">
            <v>6</v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>
            <v>18.7</v>
          </cell>
          <cell r="AZ41">
            <v>19.3233</v>
          </cell>
          <cell r="BA41">
            <v>3</v>
          </cell>
          <cell r="BK41">
            <v>5.7</v>
          </cell>
          <cell r="BL41">
            <v>5.6</v>
          </cell>
          <cell r="BM41">
            <v>5.7</v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>
            <v>17</v>
          </cell>
          <cell r="BS41">
            <v>12.4667</v>
          </cell>
          <cell r="BT41">
            <v>7</v>
          </cell>
          <cell r="CD41">
            <v>6</v>
          </cell>
          <cell r="CE41">
            <v>5.8</v>
          </cell>
          <cell r="CF41">
            <v>5.1</v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>
            <v>16.9</v>
          </cell>
          <cell r="CL41">
            <v>12.9567</v>
          </cell>
          <cell r="CM41">
            <v>7</v>
          </cell>
          <cell r="CN41">
            <v>55.599999999999994</v>
          </cell>
          <cell r="CO41">
            <v>56.7347</v>
          </cell>
        </row>
        <row r="42">
          <cell r="A42">
            <v>36</v>
          </cell>
          <cell r="B42">
            <v>35</v>
          </cell>
          <cell r="C42">
            <v>45.6327</v>
          </cell>
          <cell r="D42">
            <v>200604278</v>
          </cell>
          <cell r="E42" t="str">
            <v>Sazia van der Veldt</v>
          </cell>
          <cell r="F42" t="str">
            <v>De Watertrappers</v>
          </cell>
          <cell r="H42" t="str">
            <v>MidWest</v>
          </cell>
          <cell r="I42">
            <v>0</v>
          </cell>
          <cell r="K42">
            <v>2006</v>
          </cell>
          <cell r="L42">
            <v>0</v>
          </cell>
          <cell r="M42" t="str">
            <v/>
          </cell>
          <cell r="N42" t="str">
            <v/>
          </cell>
          <cell r="Y42">
            <v>4.4</v>
          </cell>
          <cell r="Z42">
            <v>4.3</v>
          </cell>
          <cell r="AA42">
            <v>4.3</v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>
            <v>13</v>
          </cell>
          <cell r="AG42">
            <v>9.5333</v>
          </cell>
          <cell r="AH42">
            <v>38</v>
          </cell>
          <cell r="AR42">
            <v>4.4</v>
          </cell>
          <cell r="AS42">
            <v>4.9</v>
          </cell>
          <cell r="AT42">
            <v>4.9</v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>
            <v>14.200000000000001</v>
          </cell>
          <cell r="AZ42">
            <v>14.6733</v>
          </cell>
          <cell r="BA42">
            <v>35</v>
          </cell>
          <cell r="BK42">
            <v>4.2</v>
          </cell>
          <cell r="BL42">
            <v>4.5</v>
          </cell>
          <cell r="BM42">
            <v>3.8</v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12.5</v>
          </cell>
          <cell r="BS42">
            <v>9.1667</v>
          </cell>
          <cell r="BT42">
            <v>33</v>
          </cell>
          <cell r="CD42">
            <v>4.9</v>
          </cell>
          <cell r="CE42">
            <v>5</v>
          </cell>
          <cell r="CF42">
            <v>4.9</v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  <cell r="CK42">
            <v>14.8</v>
          </cell>
          <cell r="CL42">
            <v>11.3467</v>
          </cell>
          <cell r="CM42">
            <v>22</v>
          </cell>
          <cell r="CN42">
            <v>44.72</v>
          </cell>
          <cell r="CO42">
            <v>45.6327</v>
          </cell>
        </row>
        <row r="43">
          <cell r="A43">
            <v>37</v>
          </cell>
          <cell r="B43">
            <v>1</v>
          </cell>
          <cell r="C43">
            <v>62.2721</v>
          </cell>
          <cell r="D43">
            <v>200704290</v>
          </cell>
          <cell r="E43" t="str">
            <v>Chantal Ummels</v>
          </cell>
          <cell r="F43" t="str">
            <v>ZPCH</v>
          </cell>
          <cell r="H43" t="str">
            <v>MidWest</v>
          </cell>
          <cell r="I43">
            <v>0</v>
          </cell>
          <cell r="K43">
            <v>2007</v>
          </cell>
          <cell r="L43">
            <v>0</v>
          </cell>
          <cell r="M43" t="str">
            <v>L</v>
          </cell>
          <cell r="N43" t="str">
            <v/>
          </cell>
          <cell r="Y43">
            <v>6.4</v>
          </cell>
          <cell r="Z43">
            <v>6.1</v>
          </cell>
          <cell r="AA43">
            <v>6.5</v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>
            <v>19</v>
          </cell>
          <cell r="AG43">
            <v>13.9333</v>
          </cell>
          <cell r="AH43">
            <v>1</v>
          </cell>
          <cell r="AR43">
            <v>7.2</v>
          </cell>
          <cell r="AS43">
            <v>6</v>
          </cell>
          <cell r="AT43">
            <v>5.9</v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>
            <v>19.1</v>
          </cell>
          <cell r="AZ43">
            <v>19.7367</v>
          </cell>
          <cell r="BA43">
            <v>2</v>
          </cell>
          <cell r="BK43">
            <v>6.3</v>
          </cell>
          <cell r="BL43">
            <v>6.3</v>
          </cell>
          <cell r="BM43">
            <v>6.2</v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>
            <v>18.8</v>
          </cell>
          <cell r="BS43">
            <v>13.7867</v>
          </cell>
          <cell r="BT43">
            <v>1</v>
          </cell>
          <cell r="CD43">
            <v>6.4</v>
          </cell>
          <cell r="CE43">
            <v>6</v>
          </cell>
          <cell r="CF43">
            <v>5.3</v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>
            <v>17.7</v>
          </cell>
          <cell r="CL43">
            <v>13.57</v>
          </cell>
          <cell r="CM43">
            <v>2</v>
          </cell>
          <cell r="CN43">
            <v>61.0267</v>
          </cell>
          <cell r="CO43">
            <v>62.2721</v>
          </cell>
        </row>
        <row r="44">
          <cell r="A44">
            <v>38</v>
          </cell>
          <cell r="B44">
            <v>35</v>
          </cell>
          <cell r="C44">
            <v>45.6327</v>
          </cell>
          <cell r="D44">
            <v>200704312</v>
          </cell>
          <cell r="E44" t="str">
            <v>Sudenaz Dilber</v>
          </cell>
          <cell r="F44" t="str">
            <v>ZPCH</v>
          </cell>
          <cell r="H44" t="str">
            <v>MidWest</v>
          </cell>
          <cell r="I44">
            <v>0</v>
          </cell>
          <cell r="K44">
            <v>2007</v>
          </cell>
          <cell r="L44">
            <v>0</v>
          </cell>
          <cell r="M44" t="str">
            <v/>
          </cell>
          <cell r="N44" t="str">
            <v>Age II</v>
          </cell>
          <cell r="Y44">
            <v>4.4</v>
          </cell>
          <cell r="Z44">
            <v>4.6</v>
          </cell>
          <cell r="AA44">
            <v>4.4</v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>
            <v>13.4</v>
          </cell>
          <cell r="AG44">
            <v>9.8267</v>
          </cell>
          <cell r="AH44">
            <v>34</v>
          </cell>
          <cell r="AR44">
            <v>4.9</v>
          </cell>
          <cell r="AS44">
            <v>4.5</v>
          </cell>
          <cell r="AT44">
            <v>5.1</v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>
            <v>14.5</v>
          </cell>
          <cell r="AZ44">
            <v>14.9833</v>
          </cell>
          <cell r="BA44">
            <v>29</v>
          </cell>
          <cell r="BK44">
            <v>4.4</v>
          </cell>
          <cell r="BL44">
            <v>4.2</v>
          </cell>
          <cell r="BM44">
            <v>3.6</v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12.200000000000001</v>
          </cell>
          <cell r="BS44">
            <v>8.9467</v>
          </cell>
          <cell r="BT44">
            <v>36</v>
          </cell>
          <cell r="CD44">
            <v>5</v>
          </cell>
          <cell r="CE44">
            <v>4.9</v>
          </cell>
          <cell r="CF44">
            <v>4.4</v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>
            <v>14.3</v>
          </cell>
          <cell r="CL44">
            <v>10.9633</v>
          </cell>
          <cell r="CM44">
            <v>28</v>
          </cell>
          <cell r="CN44">
            <v>44.72</v>
          </cell>
          <cell r="CO44">
            <v>45.6327</v>
          </cell>
        </row>
        <row r="45">
          <cell r="A45">
            <v>39</v>
          </cell>
          <cell r="B45">
            <v>34</v>
          </cell>
          <cell r="C45">
            <v>45.6904</v>
          </cell>
          <cell r="D45">
            <v>200704316</v>
          </cell>
          <cell r="E45" t="str">
            <v>Elisa van Beek</v>
          </cell>
          <cell r="F45" t="str">
            <v>ZPC Amersfoort</v>
          </cell>
          <cell r="H45" t="str">
            <v>MidWest</v>
          </cell>
          <cell r="I45">
            <v>0</v>
          </cell>
          <cell r="K45">
            <v>2007</v>
          </cell>
          <cell r="L45">
            <v>0</v>
          </cell>
          <cell r="M45" t="str">
            <v/>
          </cell>
          <cell r="N45" t="str">
            <v>Age II</v>
          </cell>
          <cell r="Y45">
            <v>5.1</v>
          </cell>
          <cell r="Z45">
            <v>5.8</v>
          </cell>
          <cell r="AA45">
            <v>4.8</v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>
            <v>15.7</v>
          </cell>
          <cell r="AG45">
            <v>11.5133</v>
          </cell>
          <cell r="AH45">
            <v>10</v>
          </cell>
          <cell r="AR45">
            <v>4.7</v>
          </cell>
          <cell r="AS45">
            <v>4.9</v>
          </cell>
          <cell r="AT45">
            <v>4.8</v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>
            <v>14.400000000000002</v>
          </cell>
          <cell r="AZ45">
            <v>14.88</v>
          </cell>
          <cell r="BA45">
            <v>32</v>
          </cell>
          <cell r="BK45">
            <v>4</v>
          </cell>
          <cell r="BL45">
            <v>3.7</v>
          </cell>
          <cell r="BM45">
            <v>4.3</v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12</v>
          </cell>
          <cell r="BS45">
            <v>8.8</v>
          </cell>
          <cell r="BT45">
            <v>38</v>
          </cell>
          <cell r="CD45">
            <v>4.4</v>
          </cell>
          <cell r="CE45">
            <v>3.9</v>
          </cell>
          <cell r="CF45">
            <v>4.2</v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>
            <v>12.5</v>
          </cell>
          <cell r="CL45">
            <v>9.5833</v>
          </cell>
          <cell r="CM45">
            <v>39</v>
          </cell>
          <cell r="CN45">
            <v>44.7766</v>
          </cell>
          <cell r="CO45">
            <v>45.6904</v>
          </cell>
        </row>
        <row r="46">
          <cell r="A46">
            <v>40</v>
          </cell>
          <cell r="B46">
            <v>2</v>
          </cell>
          <cell r="C46">
            <v>60.1973</v>
          </cell>
          <cell r="D46">
            <v>200702228</v>
          </cell>
          <cell r="E46" t="str">
            <v>Kyara Sabajo</v>
          </cell>
          <cell r="F46" t="str">
            <v>ZPCH</v>
          </cell>
          <cell r="H46" t="str">
            <v>MidWest</v>
          </cell>
          <cell r="I46">
            <v>0</v>
          </cell>
          <cell r="K46">
            <v>2007</v>
          </cell>
          <cell r="L46">
            <v>0</v>
          </cell>
          <cell r="M46" t="str">
            <v>L</v>
          </cell>
          <cell r="N46" t="str">
            <v/>
          </cell>
          <cell r="Y46">
            <v>5.4</v>
          </cell>
          <cell r="Z46">
            <v>5.6</v>
          </cell>
          <cell r="AA46">
            <v>5.5</v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>
            <v>16.5</v>
          </cell>
          <cell r="AG46">
            <v>12.1</v>
          </cell>
          <cell r="AH46">
            <v>6</v>
          </cell>
          <cell r="AR46">
            <v>6.3</v>
          </cell>
          <cell r="AS46">
            <v>6.7</v>
          </cell>
          <cell r="AT46">
            <v>6.4</v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>
            <v>19.4</v>
          </cell>
          <cell r="AZ46">
            <v>20.0467</v>
          </cell>
          <cell r="BA46">
            <v>1</v>
          </cell>
          <cell r="BK46">
            <v>6</v>
          </cell>
          <cell r="BL46">
            <v>6.1</v>
          </cell>
          <cell r="BM46">
            <v>5.9</v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18</v>
          </cell>
          <cell r="BS46">
            <v>13.2</v>
          </cell>
          <cell r="BT46">
            <v>2</v>
          </cell>
          <cell r="CD46">
            <v>6.5</v>
          </cell>
          <cell r="CE46">
            <v>6.2</v>
          </cell>
          <cell r="CF46">
            <v>5.1</v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>
            <v>17.799999999999997</v>
          </cell>
          <cell r="CL46">
            <v>13.6467</v>
          </cell>
          <cell r="CM46">
            <v>1</v>
          </cell>
          <cell r="CN46">
            <v>58.993399999999994</v>
          </cell>
          <cell r="CO46">
            <v>60.1973</v>
          </cell>
        </row>
        <row r="47">
          <cell r="A47">
            <v>41</v>
          </cell>
          <cell r="B47">
            <v>24</v>
          </cell>
          <cell r="C47">
            <v>47.7926</v>
          </cell>
          <cell r="D47">
            <v>200803940</v>
          </cell>
          <cell r="E47" t="str">
            <v>Jade Marchena</v>
          </cell>
          <cell r="F47" t="str">
            <v>ZPCH</v>
          </cell>
          <cell r="H47" t="str">
            <v>MidWest</v>
          </cell>
          <cell r="I47">
            <v>0</v>
          </cell>
          <cell r="K47">
            <v>2008</v>
          </cell>
          <cell r="L47">
            <v>0</v>
          </cell>
          <cell r="M47" t="str">
            <v>L</v>
          </cell>
          <cell r="N47" t="str">
            <v>Age II</v>
          </cell>
          <cell r="Y47">
            <v>4.7</v>
          </cell>
          <cell r="Z47">
            <v>5</v>
          </cell>
          <cell r="AA47">
            <v>4.8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>
            <v>14.5</v>
          </cell>
          <cell r="AG47">
            <v>10.6333</v>
          </cell>
          <cell r="AH47">
            <v>21</v>
          </cell>
          <cell r="AR47">
            <v>5.4</v>
          </cell>
          <cell r="AS47">
            <v>4.9</v>
          </cell>
          <cell r="AT47">
            <v>5.5</v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>
            <v>15.8</v>
          </cell>
          <cell r="AZ47">
            <v>16.3267</v>
          </cell>
          <cell r="BA47">
            <v>17</v>
          </cell>
          <cell r="BK47">
            <v>4.4</v>
          </cell>
          <cell r="BL47">
            <v>4.9</v>
          </cell>
          <cell r="BM47">
            <v>3.9</v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13.200000000000001</v>
          </cell>
          <cell r="BS47">
            <v>9.68</v>
          </cell>
          <cell r="BT47">
            <v>27</v>
          </cell>
          <cell r="CD47">
            <v>4.3</v>
          </cell>
          <cell r="CE47">
            <v>4</v>
          </cell>
          <cell r="CF47">
            <v>5</v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>
            <v>13.3</v>
          </cell>
          <cell r="CL47">
            <v>10.1967</v>
          </cell>
          <cell r="CM47">
            <v>35</v>
          </cell>
          <cell r="CN47">
            <v>46.8367</v>
          </cell>
          <cell r="CO47">
            <v>47.7926</v>
          </cell>
        </row>
        <row r="48">
          <cell r="A48">
            <v>42</v>
          </cell>
          <cell r="B48">
            <v>4</v>
          </cell>
          <cell r="C48">
            <v>57.2721</v>
          </cell>
          <cell r="D48">
            <v>200801054</v>
          </cell>
          <cell r="E48" t="str">
            <v>Thyra Elzenga</v>
          </cell>
          <cell r="F48" t="str">
            <v>ZPCH</v>
          </cell>
          <cell r="H48" t="str">
            <v>MidWest</v>
          </cell>
          <cell r="I48">
            <v>0</v>
          </cell>
          <cell r="K48">
            <v>2008</v>
          </cell>
          <cell r="L48">
            <v>0</v>
          </cell>
          <cell r="M48" t="str">
            <v>L</v>
          </cell>
          <cell r="N48" t="str">
            <v>Age II</v>
          </cell>
          <cell r="Y48">
            <v>6</v>
          </cell>
          <cell r="Z48">
            <v>5.2</v>
          </cell>
          <cell r="AA48">
            <v>5.4</v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>
            <v>16.6</v>
          </cell>
          <cell r="AG48">
            <v>12.1733</v>
          </cell>
          <cell r="AH48">
            <v>4</v>
          </cell>
          <cell r="AR48">
            <v>6.6</v>
          </cell>
          <cell r="AS48">
            <v>6.1</v>
          </cell>
          <cell r="AT48">
            <v>5</v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>
            <v>17.7</v>
          </cell>
          <cell r="AZ48">
            <v>18.29</v>
          </cell>
          <cell r="BA48">
            <v>6</v>
          </cell>
          <cell r="BK48">
            <v>5.8</v>
          </cell>
          <cell r="BL48">
            <v>5.7</v>
          </cell>
          <cell r="BM48">
            <v>5.2</v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>
            <v>16.7</v>
          </cell>
          <cell r="BS48">
            <v>12.2467</v>
          </cell>
          <cell r="BT48">
            <v>10</v>
          </cell>
          <cell r="CD48">
            <v>5.5</v>
          </cell>
          <cell r="CE48">
            <v>6.3</v>
          </cell>
          <cell r="CF48">
            <v>5.7</v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>
            <v>17.5</v>
          </cell>
          <cell r="CL48">
            <v>13.4167</v>
          </cell>
          <cell r="CM48">
            <v>3</v>
          </cell>
          <cell r="CN48">
            <v>56.12669999999999</v>
          </cell>
          <cell r="CO48">
            <v>57.2721</v>
          </cell>
        </row>
        <row r="49">
          <cell r="A49">
            <v>43</v>
          </cell>
          <cell r="B49">
            <v>32</v>
          </cell>
          <cell r="C49">
            <v>45.9318</v>
          </cell>
          <cell r="D49">
            <v>200704318</v>
          </cell>
          <cell r="E49" t="str">
            <v>José Oortwijn</v>
          </cell>
          <cell r="F49" t="str">
            <v>ZPC Amersfoort</v>
          </cell>
          <cell r="H49" t="str">
            <v>MidWest</v>
          </cell>
          <cell r="I49">
            <v>0</v>
          </cell>
          <cell r="K49">
            <v>2007</v>
          </cell>
          <cell r="L49">
            <v>0</v>
          </cell>
          <cell r="M49" t="str">
            <v/>
          </cell>
          <cell r="N49" t="str">
            <v>Age II</v>
          </cell>
          <cell r="Y49">
            <v>4.6</v>
          </cell>
          <cell r="Z49">
            <v>4.3</v>
          </cell>
          <cell r="AA49">
            <v>4.7</v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>
            <v>13.599999999999998</v>
          </cell>
          <cell r="AG49">
            <v>9.9733</v>
          </cell>
          <cell r="AH49">
            <v>29</v>
          </cell>
          <cell r="AR49">
            <v>4.8</v>
          </cell>
          <cell r="AS49">
            <v>4.9</v>
          </cell>
          <cell r="AT49">
            <v>4.8</v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>
            <v>14.5</v>
          </cell>
          <cell r="AZ49">
            <v>14.9833</v>
          </cell>
          <cell r="BA49">
            <v>29</v>
          </cell>
          <cell r="BK49">
            <v>3.9</v>
          </cell>
          <cell r="BL49">
            <v>4.5</v>
          </cell>
          <cell r="BM49">
            <v>4</v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12.4</v>
          </cell>
          <cell r="BS49">
            <v>9.0933</v>
          </cell>
          <cell r="BT49">
            <v>34</v>
          </cell>
          <cell r="CD49">
            <v>4.8</v>
          </cell>
          <cell r="CE49">
            <v>4.6</v>
          </cell>
          <cell r="CF49">
            <v>4.9</v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>
            <v>14.299999999999999</v>
          </cell>
          <cell r="CL49">
            <v>10.9633</v>
          </cell>
          <cell r="CM49">
            <v>28</v>
          </cell>
          <cell r="CN49">
            <v>45.0132</v>
          </cell>
          <cell r="CO49">
            <v>45.9318</v>
          </cell>
        </row>
        <row r="50">
          <cell r="A50">
            <v>44</v>
          </cell>
          <cell r="B50">
            <v>15</v>
          </cell>
          <cell r="C50">
            <v>51.6258</v>
          </cell>
          <cell r="D50">
            <v>200703182</v>
          </cell>
          <cell r="E50" t="str">
            <v>Lindsey Veldman</v>
          </cell>
          <cell r="F50" t="str">
            <v>ZPCH</v>
          </cell>
          <cell r="H50" t="str">
            <v>MidWest</v>
          </cell>
          <cell r="I50">
            <v>0</v>
          </cell>
          <cell r="K50">
            <v>2007</v>
          </cell>
          <cell r="L50">
            <v>0</v>
          </cell>
          <cell r="M50" t="str">
            <v>L</v>
          </cell>
          <cell r="N50" t="str">
            <v/>
          </cell>
          <cell r="Y50">
            <v>5.4</v>
          </cell>
          <cell r="Z50">
            <v>4.9</v>
          </cell>
          <cell r="AA50">
            <v>5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>
            <v>15.3</v>
          </cell>
          <cell r="AG50">
            <v>11.22</v>
          </cell>
          <cell r="AH50">
            <v>14</v>
          </cell>
          <cell r="AR50">
            <v>5.3</v>
          </cell>
          <cell r="AS50">
            <v>5.4</v>
          </cell>
          <cell r="AT50">
            <v>5.9</v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>
            <v>16.6</v>
          </cell>
          <cell r="AZ50">
            <v>17.1533</v>
          </cell>
          <cell r="BA50">
            <v>11</v>
          </cell>
          <cell r="BK50">
            <v>4.7</v>
          </cell>
          <cell r="BL50">
            <v>4.7</v>
          </cell>
          <cell r="BM50">
            <v>4.8</v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>
            <v>14.2</v>
          </cell>
          <cell r="BS50">
            <v>10.4133</v>
          </cell>
          <cell r="BT50">
            <v>21</v>
          </cell>
          <cell r="CD50">
            <v>4.9</v>
          </cell>
          <cell r="CE50">
            <v>5.6</v>
          </cell>
          <cell r="CF50">
            <v>4.9</v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>
            <v>15.4</v>
          </cell>
          <cell r="CL50">
            <v>11.8067</v>
          </cell>
          <cell r="CM50">
            <v>15</v>
          </cell>
          <cell r="CN50">
            <v>50.5933</v>
          </cell>
          <cell r="CO50">
            <v>51.6258</v>
          </cell>
        </row>
        <row r="51">
          <cell r="A51">
            <v>45</v>
          </cell>
          <cell r="B51">
            <v>5</v>
          </cell>
          <cell r="C51">
            <v>56.9762</v>
          </cell>
          <cell r="D51">
            <v>200702810</v>
          </cell>
          <cell r="E51" t="str">
            <v>Ninthe van Riemsdijk</v>
          </cell>
          <cell r="F51" t="str">
            <v>ZPCH</v>
          </cell>
          <cell r="H51" t="str">
            <v>MidWest</v>
          </cell>
          <cell r="I51">
            <v>0</v>
          </cell>
          <cell r="K51">
            <v>2007</v>
          </cell>
          <cell r="L51">
            <v>0</v>
          </cell>
          <cell r="M51" t="str">
            <v>L</v>
          </cell>
          <cell r="N51" t="str">
            <v/>
          </cell>
          <cell r="Y51">
            <v>5.7</v>
          </cell>
          <cell r="Z51">
            <v>5.5</v>
          </cell>
          <cell r="AA51">
            <v>5.3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>
            <v>16.5</v>
          </cell>
          <cell r="AG51">
            <v>12.1</v>
          </cell>
          <cell r="AH51">
            <v>6</v>
          </cell>
          <cell r="AR51">
            <v>6.5</v>
          </cell>
          <cell r="AS51">
            <v>5.7</v>
          </cell>
          <cell r="AT51">
            <v>5.3</v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>
            <v>17.5</v>
          </cell>
          <cell r="AZ51">
            <v>18.0833</v>
          </cell>
          <cell r="BA51">
            <v>7</v>
          </cell>
          <cell r="BK51">
            <v>6</v>
          </cell>
          <cell r="BL51">
            <v>5.8</v>
          </cell>
          <cell r="BM51">
            <v>5.2</v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17</v>
          </cell>
          <cell r="BS51">
            <v>12.4667</v>
          </cell>
          <cell r="BT51">
            <v>7</v>
          </cell>
          <cell r="CD51">
            <v>5.7</v>
          </cell>
          <cell r="CE51">
            <v>5.5</v>
          </cell>
          <cell r="CF51">
            <v>6</v>
          </cell>
          <cell r="CG51" t="str">
            <v/>
          </cell>
          <cell r="CH51" t="str">
            <v/>
          </cell>
          <cell r="CI51" t="str">
            <v/>
          </cell>
          <cell r="CJ51" t="str">
            <v/>
          </cell>
          <cell r="CK51">
            <v>17.2</v>
          </cell>
          <cell r="CL51">
            <v>13.1867</v>
          </cell>
          <cell r="CM51">
            <v>4</v>
          </cell>
          <cell r="CN51">
            <v>55.83670000000001</v>
          </cell>
          <cell r="CO51">
            <v>56.9762</v>
          </cell>
        </row>
        <row r="52">
          <cell r="A52">
            <v>46</v>
          </cell>
          <cell r="B52">
            <v>40</v>
          </cell>
          <cell r="C52">
            <v>0</v>
          </cell>
          <cell r="D52">
            <v>200802788</v>
          </cell>
          <cell r="E52" t="str">
            <v>Amber Wallenburg</v>
          </cell>
          <cell r="F52" t="str">
            <v>ZPC Amersfoort</v>
          </cell>
          <cell r="H52" t="str">
            <v>MidWest</v>
          </cell>
          <cell r="I52">
            <v>0</v>
          </cell>
          <cell r="K52">
            <v>2008</v>
          </cell>
          <cell r="L52">
            <v>0</v>
          </cell>
          <cell r="M52" t="str">
            <v/>
          </cell>
          <cell r="N52" t="str">
            <v/>
          </cell>
          <cell r="Y52">
            <v>0</v>
          </cell>
          <cell r="Z52">
            <v>0</v>
          </cell>
          <cell r="AA52">
            <v>0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>
            <v>0</v>
          </cell>
          <cell r="AG52">
            <v>0</v>
          </cell>
          <cell r="AH52" t="str">
            <v/>
          </cell>
          <cell r="AR52">
            <v>0</v>
          </cell>
          <cell r="AS52">
            <v>0</v>
          </cell>
          <cell r="AT52">
            <v>0</v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>
            <v>0</v>
          </cell>
          <cell r="AZ52">
            <v>0</v>
          </cell>
          <cell r="BA52" t="str">
            <v/>
          </cell>
          <cell r="BK52">
            <v>0</v>
          </cell>
          <cell r="BL52">
            <v>0</v>
          </cell>
          <cell r="BM52">
            <v>0</v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 t="str">
            <v/>
          </cell>
          <cell r="CD52">
            <v>0</v>
          </cell>
          <cell r="CE52">
            <v>0</v>
          </cell>
          <cell r="CF52">
            <v>0</v>
          </cell>
          <cell r="CG52" t="str">
            <v/>
          </cell>
          <cell r="CH52" t="str">
            <v/>
          </cell>
          <cell r="CI52" t="str">
            <v/>
          </cell>
          <cell r="CJ52" t="str">
            <v/>
          </cell>
          <cell r="CK52">
            <v>0</v>
          </cell>
          <cell r="CL52">
            <v>0</v>
          </cell>
          <cell r="CM52" t="str">
            <v/>
          </cell>
          <cell r="CN52">
            <v>0</v>
          </cell>
          <cell r="CO52">
            <v>0</v>
          </cell>
        </row>
      </sheetData>
      <sheetData sheetId="3">
        <row r="1">
          <cell r="A1" t="str">
            <v>Limietenwedstrijd, Zwembad: De Kwakel te Utrecht</v>
          </cell>
          <cell r="H1" t="str">
            <v>Datum:</v>
          </cell>
          <cell r="J1">
            <v>44107</v>
          </cell>
        </row>
        <row r="2">
          <cell r="A2" t="str">
            <v>Organisatie Regio Midwest</v>
          </cell>
          <cell r="H2" t="str">
            <v>Aanvang:</v>
          </cell>
          <cell r="J2" t="str">
            <v>14.20</v>
          </cell>
        </row>
        <row r="3">
          <cell r="A3" t="str">
            <v>Loting: 2</v>
          </cell>
          <cell r="D3" t="str">
            <v>Categorie: AGE II</v>
          </cell>
        </row>
        <row r="6">
          <cell r="A6">
            <v>1</v>
          </cell>
          <cell r="B6" t="str">
            <v>423 Ariana</v>
          </cell>
          <cell r="D6">
            <v>2.2</v>
          </cell>
        </row>
        <row r="7">
          <cell r="A7">
            <v>2</v>
          </cell>
          <cell r="B7" t="str">
            <v>143 Rio</v>
          </cell>
          <cell r="D7">
            <v>3.1</v>
          </cell>
        </row>
        <row r="8">
          <cell r="A8">
            <v>3</v>
          </cell>
          <cell r="B8" t="str">
            <v>240a Albatros halve draai</v>
          </cell>
          <cell r="D8">
            <v>2.2</v>
          </cell>
        </row>
        <row r="9">
          <cell r="A9">
            <v>4</v>
          </cell>
          <cell r="B9" t="str">
            <v>403 Zwaardstaart</v>
          </cell>
          <cell r="D9">
            <v>2.3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"/>
      <sheetName val="Uitslag figuren"/>
      <sheetName val="Uitslag Ranking"/>
      <sheetName val="IFform"/>
      <sheetName val="Figuren"/>
      <sheetName val="Junioren 3-10-2020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C27" t="str">
            <v>2005 en 2006</v>
          </cell>
          <cell r="D27" t="str">
            <v>2003 en 2004</v>
          </cell>
          <cell r="F27" t="str">
            <v>Brons</v>
          </cell>
        </row>
      </sheetData>
      <sheetData sheetId="2">
        <row r="1">
          <cell r="K1" t="str">
            <v>Prestatie</v>
          </cell>
          <cell r="M1">
            <v>0</v>
          </cell>
          <cell r="N1" t="str">
            <v>Limieten:</v>
          </cell>
          <cell r="O1">
            <v>0</v>
          </cell>
        </row>
        <row r="2">
          <cell r="K2">
            <v>60</v>
          </cell>
          <cell r="O2" t="str">
            <v/>
          </cell>
        </row>
        <row r="3">
          <cell r="G3" t="str">
            <v>Diploma punten</v>
          </cell>
          <cell r="H3">
            <v>52</v>
          </cell>
          <cell r="N3">
            <v>55</v>
          </cell>
        </row>
        <row r="4">
          <cell r="N4">
            <v>53</v>
          </cell>
        </row>
        <row r="5">
          <cell r="O5">
            <v>0</v>
          </cell>
        </row>
        <row r="7">
          <cell r="A7">
            <v>1</v>
          </cell>
          <cell r="B7">
            <v>10</v>
          </cell>
          <cell r="C7">
            <v>55.7898</v>
          </cell>
          <cell r="D7">
            <v>200603120</v>
          </cell>
          <cell r="E7" t="str">
            <v>Selin Bildik</v>
          </cell>
          <cell r="F7" t="str">
            <v>Aquarijn</v>
          </cell>
          <cell r="H7" t="str">
            <v>Midwest</v>
          </cell>
          <cell r="I7">
            <v>0</v>
          </cell>
          <cell r="K7">
            <v>2006</v>
          </cell>
          <cell r="L7" t="str">
            <v/>
          </cell>
          <cell r="M7" t="str">
            <v>L</v>
          </cell>
          <cell r="N7" t="str">
            <v>Jun</v>
          </cell>
          <cell r="Y7">
            <v>5.3</v>
          </cell>
          <cell r="Z7">
            <v>5.2</v>
          </cell>
          <cell r="AA7">
            <v>4.8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>
            <v>15.3</v>
          </cell>
          <cell r="AG7">
            <v>16.83</v>
          </cell>
          <cell r="AH7">
            <v>20</v>
          </cell>
          <cell r="AR7">
            <v>5.8</v>
          </cell>
          <cell r="AS7">
            <v>5.9</v>
          </cell>
          <cell r="AT7">
            <v>6.2</v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>
            <v>17.9</v>
          </cell>
          <cell r="AZ7">
            <v>14.9167</v>
          </cell>
          <cell r="BA7">
            <v>5</v>
          </cell>
          <cell r="BK7">
            <v>5.7</v>
          </cell>
          <cell r="BL7">
            <v>5.4</v>
          </cell>
          <cell r="BM7">
            <v>5.7</v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16.8</v>
          </cell>
          <cell r="BS7">
            <v>12.88</v>
          </cell>
          <cell r="BT7">
            <v>9</v>
          </cell>
          <cell r="CD7">
            <v>5.6</v>
          </cell>
          <cell r="CE7">
            <v>5.6</v>
          </cell>
          <cell r="CF7">
            <v>6.1</v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>
            <v>17.299999999999997</v>
          </cell>
          <cell r="CL7">
            <v>17.3</v>
          </cell>
          <cell r="CM7">
            <v>8</v>
          </cell>
          <cell r="CN7">
            <v>61.9267</v>
          </cell>
          <cell r="CO7">
            <v>55.7898</v>
          </cell>
        </row>
        <row r="8">
          <cell r="A8">
            <v>2</v>
          </cell>
          <cell r="B8">
            <v>17</v>
          </cell>
          <cell r="C8">
            <v>51.4354</v>
          </cell>
          <cell r="D8">
            <v>200501556</v>
          </cell>
          <cell r="E8" t="str">
            <v>Iris Huizinga</v>
          </cell>
          <cell r="F8" t="str">
            <v>DAW</v>
          </cell>
          <cell r="H8" t="str">
            <v>Midwest</v>
          </cell>
          <cell r="I8">
            <v>0</v>
          </cell>
          <cell r="K8">
            <v>2005</v>
          </cell>
          <cell r="L8" t="str">
            <v/>
          </cell>
          <cell r="M8" t="str">
            <v/>
          </cell>
          <cell r="N8" t="str">
            <v/>
          </cell>
          <cell r="Y8">
            <v>5.6</v>
          </cell>
          <cell r="Z8">
            <v>5</v>
          </cell>
          <cell r="AA8">
            <v>5.2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>
            <v>15.8</v>
          </cell>
          <cell r="AG8">
            <v>17.38</v>
          </cell>
          <cell r="AH8">
            <v>17</v>
          </cell>
          <cell r="AR8">
            <v>4.8</v>
          </cell>
          <cell r="AS8">
            <v>5.3</v>
          </cell>
          <cell r="AT8">
            <v>4.4</v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>
            <v>14.5</v>
          </cell>
          <cell r="AZ8">
            <v>12.0833</v>
          </cell>
          <cell r="BA8">
            <v>17</v>
          </cell>
          <cell r="BK8">
            <v>5.4</v>
          </cell>
          <cell r="BL8">
            <v>4.9</v>
          </cell>
          <cell r="BM8">
            <v>5</v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>
            <v>15.3</v>
          </cell>
          <cell r="BS8">
            <v>11.73</v>
          </cell>
          <cell r="BT8">
            <v>17</v>
          </cell>
          <cell r="CD8">
            <v>5.4</v>
          </cell>
          <cell r="CE8">
            <v>5.3</v>
          </cell>
          <cell r="CF8">
            <v>5.2</v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>
            <v>15.899999999999999</v>
          </cell>
          <cell r="CL8">
            <v>15.9</v>
          </cell>
          <cell r="CM8">
            <v>16</v>
          </cell>
          <cell r="CN8">
            <v>57.09329999999999</v>
          </cell>
          <cell r="CO8">
            <v>51.4354</v>
          </cell>
        </row>
        <row r="9">
          <cell r="A9">
            <v>3</v>
          </cell>
          <cell r="B9">
            <v>5</v>
          </cell>
          <cell r="C9">
            <v>59.913</v>
          </cell>
          <cell r="D9">
            <v>200403048</v>
          </cell>
          <cell r="E9" t="str">
            <v>Ninon van Baal</v>
          </cell>
          <cell r="F9" t="str">
            <v>DAW</v>
          </cell>
          <cell r="H9" t="str">
            <v>Midwest</v>
          </cell>
          <cell r="I9">
            <v>0</v>
          </cell>
          <cell r="K9">
            <v>2004</v>
          </cell>
          <cell r="L9" t="str">
            <v/>
          </cell>
          <cell r="M9" t="str">
            <v>L</v>
          </cell>
          <cell r="N9" t="str">
            <v/>
          </cell>
          <cell r="Y9">
            <v>6</v>
          </cell>
          <cell r="Z9">
            <v>6</v>
          </cell>
          <cell r="AA9">
            <v>5.8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>
            <v>17.8</v>
          </cell>
          <cell r="AG9">
            <v>19.58</v>
          </cell>
          <cell r="AH9">
            <v>8</v>
          </cell>
          <cell r="AR9">
            <v>5.5</v>
          </cell>
          <cell r="AS9">
            <v>6.3</v>
          </cell>
          <cell r="AT9">
            <v>6.4</v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>
            <v>18.200000000000003</v>
          </cell>
          <cell r="AZ9">
            <v>15.1667</v>
          </cell>
          <cell r="BA9">
            <v>4</v>
          </cell>
          <cell r="BK9">
            <v>6</v>
          </cell>
          <cell r="BL9">
            <v>5.7</v>
          </cell>
          <cell r="BM9">
            <v>5.2</v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16.9</v>
          </cell>
          <cell r="BS9">
            <v>12.9567</v>
          </cell>
          <cell r="BT9">
            <v>7</v>
          </cell>
          <cell r="CD9">
            <v>5.9</v>
          </cell>
          <cell r="CE9">
            <v>6.3</v>
          </cell>
          <cell r="CF9">
            <v>6.6</v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>
            <v>18.799999999999997</v>
          </cell>
          <cell r="CL9">
            <v>18.8</v>
          </cell>
          <cell r="CM9">
            <v>3</v>
          </cell>
          <cell r="CN9">
            <v>66.5034</v>
          </cell>
          <cell r="CO9">
            <v>59.913</v>
          </cell>
        </row>
        <row r="10">
          <cell r="A10">
            <v>4</v>
          </cell>
          <cell r="B10">
            <v>23</v>
          </cell>
          <cell r="C10">
            <v>44.006</v>
          </cell>
          <cell r="D10">
            <v>200503800</v>
          </cell>
          <cell r="E10" t="str">
            <v>Mira Loke</v>
          </cell>
          <cell r="F10" t="str">
            <v>De Watertrappers</v>
          </cell>
          <cell r="H10" t="str">
            <v>MidWest</v>
          </cell>
          <cell r="I10">
            <v>0</v>
          </cell>
          <cell r="K10">
            <v>2005</v>
          </cell>
          <cell r="L10" t="str">
            <v/>
          </cell>
          <cell r="M10" t="str">
            <v/>
          </cell>
          <cell r="N10" t="str">
            <v/>
          </cell>
          <cell r="Y10">
            <v>4.2</v>
          </cell>
          <cell r="Z10">
            <v>4.8</v>
          </cell>
          <cell r="AA10">
            <v>4.5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>
            <v>13.5</v>
          </cell>
          <cell r="AG10">
            <v>14.85</v>
          </cell>
          <cell r="AH10">
            <v>23</v>
          </cell>
          <cell r="AR10">
            <v>4.9</v>
          </cell>
          <cell r="AS10">
            <v>3.6</v>
          </cell>
          <cell r="AT10">
            <v>4</v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>
            <v>12.5</v>
          </cell>
          <cell r="AZ10">
            <v>10.4167</v>
          </cell>
          <cell r="BA10">
            <v>23</v>
          </cell>
          <cell r="BK10">
            <v>4.5</v>
          </cell>
          <cell r="BL10">
            <v>4.7</v>
          </cell>
          <cell r="BM10">
            <v>4.6</v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>
            <v>13.799999999999999</v>
          </cell>
          <cell r="BS10">
            <v>10.58</v>
          </cell>
          <cell r="BT10">
            <v>22</v>
          </cell>
          <cell r="CD10">
            <v>4.5</v>
          </cell>
          <cell r="CE10">
            <v>4.3</v>
          </cell>
          <cell r="CF10">
            <v>4.2</v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>
            <v>13</v>
          </cell>
          <cell r="CL10">
            <v>13</v>
          </cell>
          <cell r="CM10">
            <v>22</v>
          </cell>
          <cell r="CN10">
            <v>48.8467</v>
          </cell>
          <cell r="CO10">
            <v>44.006</v>
          </cell>
        </row>
        <row r="11">
          <cell r="A11">
            <v>5</v>
          </cell>
          <cell r="B11">
            <v>18</v>
          </cell>
          <cell r="C11">
            <v>51.018</v>
          </cell>
          <cell r="D11" t="str">
            <v>200405788</v>
          </cell>
          <cell r="E11" t="str">
            <v>Anne-Moon Mieth</v>
          </cell>
          <cell r="F11" t="str">
            <v>Aquarijn</v>
          </cell>
          <cell r="H11" t="str">
            <v>Midwest</v>
          </cell>
          <cell r="I11">
            <v>0</v>
          </cell>
          <cell r="K11">
            <v>2004</v>
          </cell>
          <cell r="L11" t="str">
            <v/>
          </cell>
          <cell r="M11" t="str">
            <v/>
          </cell>
          <cell r="N11" t="str">
            <v/>
          </cell>
          <cell r="Y11">
            <v>5.4</v>
          </cell>
          <cell r="Z11">
            <v>4.9</v>
          </cell>
          <cell r="AA11">
            <v>5.1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>
            <v>15.4</v>
          </cell>
          <cell r="AG11">
            <v>16.94</v>
          </cell>
          <cell r="AH11">
            <v>18</v>
          </cell>
          <cell r="AR11">
            <v>5.6</v>
          </cell>
          <cell r="AS11">
            <v>5.4</v>
          </cell>
          <cell r="AT11">
            <v>4.8</v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>
            <v>15.8</v>
          </cell>
          <cell r="AZ11">
            <v>13.1667</v>
          </cell>
          <cell r="BA11">
            <v>13</v>
          </cell>
          <cell r="BK11">
            <v>5.1</v>
          </cell>
          <cell r="BL11">
            <v>4.9</v>
          </cell>
          <cell r="BM11">
            <v>4.9</v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14.9</v>
          </cell>
          <cell r="BS11">
            <v>11.4233</v>
          </cell>
          <cell r="BT11">
            <v>19</v>
          </cell>
          <cell r="CD11">
            <v>5</v>
          </cell>
          <cell r="CE11">
            <v>5.1</v>
          </cell>
          <cell r="CF11">
            <v>5</v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>
            <v>15.1</v>
          </cell>
          <cell r="CL11">
            <v>15.1</v>
          </cell>
          <cell r="CM11">
            <v>18</v>
          </cell>
          <cell r="CN11">
            <v>56.63</v>
          </cell>
          <cell r="CO11">
            <v>51.018</v>
          </cell>
        </row>
        <row r="12">
          <cell r="A12">
            <v>6</v>
          </cell>
          <cell r="B12">
            <v>20</v>
          </cell>
          <cell r="C12">
            <v>49.3543</v>
          </cell>
          <cell r="D12">
            <v>200502634</v>
          </cell>
          <cell r="E12" t="str">
            <v>Sophie O'Toole</v>
          </cell>
          <cell r="F12" t="str">
            <v>VZC Veenendaal</v>
          </cell>
          <cell r="H12" t="str">
            <v>MidWest</v>
          </cell>
          <cell r="I12">
            <v>0</v>
          </cell>
          <cell r="K12">
            <v>2005</v>
          </cell>
          <cell r="L12" t="str">
            <v/>
          </cell>
          <cell r="M12" t="str">
            <v/>
          </cell>
          <cell r="N12" t="str">
            <v/>
          </cell>
          <cell r="Y12">
            <v>5</v>
          </cell>
          <cell r="Z12">
            <v>5</v>
          </cell>
          <cell r="AA12">
            <v>5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>
            <v>15</v>
          </cell>
          <cell r="AG12">
            <v>16.5</v>
          </cell>
          <cell r="AH12">
            <v>21</v>
          </cell>
          <cell r="AR12">
            <v>4.8</v>
          </cell>
          <cell r="AS12">
            <v>4.7</v>
          </cell>
          <cell r="AT12">
            <v>5</v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>
            <v>14.5</v>
          </cell>
          <cell r="AZ12">
            <v>12.0833</v>
          </cell>
          <cell r="BA12">
            <v>17</v>
          </cell>
          <cell r="BK12">
            <v>5</v>
          </cell>
          <cell r="BL12">
            <v>4.8</v>
          </cell>
          <cell r="BM12">
            <v>5.2</v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15</v>
          </cell>
          <cell r="BS12">
            <v>11.5</v>
          </cell>
          <cell r="BT12">
            <v>18</v>
          </cell>
          <cell r="CD12">
            <v>4.6</v>
          </cell>
          <cell r="CE12">
            <v>4.9</v>
          </cell>
          <cell r="CF12">
            <v>5.2</v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>
            <v>14.7</v>
          </cell>
          <cell r="CL12">
            <v>14.7</v>
          </cell>
          <cell r="CM12">
            <v>20</v>
          </cell>
          <cell r="CN12">
            <v>54.7833</v>
          </cell>
          <cell r="CO12">
            <v>49.3543</v>
          </cell>
        </row>
        <row r="13">
          <cell r="A13">
            <v>7</v>
          </cell>
          <cell r="B13">
            <v>1</v>
          </cell>
          <cell r="C13">
            <v>68.5075</v>
          </cell>
          <cell r="D13">
            <v>200403430</v>
          </cell>
          <cell r="E13" t="str">
            <v>Giorgia Gandossi</v>
          </cell>
          <cell r="F13" t="str">
            <v>DAW</v>
          </cell>
          <cell r="H13" t="str">
            <v>Midwest</v>
          </cell>
          <cell r="I13">
            <v>0</v>
          </cell>
          <cell r="K13">
            <v>2004</v>
          </cell>
          <cell r="L13" t="str">
            <v>Pb</v>
          </cell>
          <cell r="M13" t="str">
            <v>L</v>
          </cell>
          <cell r="N13" t="str">
            <v/>
          </cell>
          <cell r="Y13">
            <v>7</v>
          </cell>
          <cell r="Z13">
            <v>6.9</v>
          </cell>
          <cell r="AA13">
            <v>6.8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>
            <v>20.7</v>
          </cell>
          <cell r="AG13">
            <v>22.77</v>
          </cell>
          <cell r="AH13">
            <v>1</v>
          </cell>
          <cell r="AR13">
            <v>7</v>
          </cell>
          <cell r="AS13">
            <v>6.6</v>
          </cell>
          <cell r="AT13">
            <v>6.5</v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>
            <v>20.1</v>
          </cell>
          <cell r="AZ13">
            <v>16.75</v>
          </cell>
          <cell r="BA13">
            <v>1</v>
          </cell>
          <cell r="BK13">
            <v>7.3</v>
          </cell>
          <cell r="BL13">
            <v>6.8</v>
          </cell>
          <cell r="BM13">
            <v>6.8</v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20.9</v>
          </cell>
          <cell r="BS13">
            <v>16.0233</v>
          </cell>
          <cell r="BT13">
            <v>1</v>
          </cell>
          <cell r="CD13">
            <v>6.8</v>
          </cell>
          <cell r="CE13">
            <v>6.7</v>
          </cell>
          <cell r="CF13">
            <v>7</v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>
            <v>20.5</v>
          </cell>
          <cell r="CL13">
            <v>20.5</v>
          </cell>
          <cell r="CM13">
            <v>1</v>
          </cell>
          <cell r="CN13">
            <v>76.04329999999999</v>
          </cell>
          <cell r="CO13">
            <v>68.5075</v>
          </cell>
        </row>
        <row r="14">
          <cell r="A14">
            <v>8</v>
          </cell>
          <cell r="B14">
            <v>3</v>
          </cell>
          <cell r="C14">
            <v>63.2523</v>
          </cell>
          <cell r="D14">
            <v>200403206</v>
          </cell>
          <cell r="E14" t="str">
            <v>Fleur Vergeer</v>
          </cell>
          <cell r="F14" t="str">
            <v>Aquarijn</v>
          </cell>
          <cell r="H14" t="str">
            <v>MidWest</v>
          </cell>
          <cell r="I14">
            <v>0</v>
          </cell>
          <cell r="K14">
            <v>2004</v>
          </cell>
          <cell r="L14" t="str">
            <v>Pb</v>
          </cell>
          <cell r="M14" t="str">
            <v>L</v>
          </cell>
          <cell r="N14" t="str">
            <v/>
          </cell>
          <cell r="Y14">
            <v>6.2</v>
          </cell>
          <cell r="Z14">
            <v>5.8</v>
          </cell>
          <cell r="AA14">
            <v>6.2</v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>
            <v>18.2</v>
          </cell>
          <cell r="AG14">
            <v>20.02</v>
          </cell>
          <cell r="AH14">
            <v>5</v>
          </cell>
          <cell r="AR14">
            <v>6.6</v>
          </cell>
          <cell r="AS14">
            <v>6.2</v>
          </cell>
          <cell r="AT14">
            <v>6.8</v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>
            <v>19.6</v>
          </cell>
          <cell r="AZ14">
            <v>16.3333</v>
          </cell>
          <cell r="BA14">
            <v>2</v>
          </cell>
          <cell r="BK14">
            <v>6.7</v>
          </cell>
          <cell r="BL14">
            <v>6.6</v>
          </cell>
          <cell r="BM14">
            <v>6.6</v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19.9</v>
          </cell>
          <cell r="BS14">
            <v>15.2567</v>
          </cell>
          <cell r="BT14">
            <v>2</v>
          </cell>
          <cell r="CD14">
            <v>6</v>
          </cell>
          <cell r="CE14">
            <v>6.1</v>
          </cell>
          <cell r="CF14">
            <v>6.5</v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>
            <v>18.6</v>
          </cell>
          <cell r="CL14">
            <v>18.6</v>
          </cell>
          <cell r="CM14">
            <v>4</v>
          </cell>
          <cell r="CN14">
            <v>70.21000000000001</v>
          </cell>
          <cell r="CO14">
            <v>63.2523</v>
          </cell>
        </row>
        <row r="15">
          <cell r="A15">
            <v>9</v>
          </cell>
          <cell r="B15">
            <v>9</v>
          </cell>
          <cell r="C15">
            <v>57.0661</v>
          </cell>
          <cell r="D15">
            <v>200404262</v>
          </cell>
          <cell r="E15" t="str">
            <v>Ailani Weltz</v>
          </cell>
          <cell r="F15" t="str">
            <v>DAW</v>
          </cell>
          <cell r="H15" t="str">
            <v>Midwest</v>
          </cell>
          <cell r="I15">
            <v>0</v>
          </cell>
          <cell r="K15">
            <v>2004</v>
          </cell>
          <cell r="L15" t="str">
            <v/>
          </cell>
          <cell r="M15" t="str">
            <v>L</v>
          </cell>
          <cell r="N15" t="str">
            <v/>
          </cell>
          <cell r="Y15">
            <v>6.6</v>
          </cell>
          <cell r="Z15">
            <v>5.6</v>
          </cell>
          <cell r="AA15">
            <v>5.8</v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18</v>
          </cell>
          <cell r="AG15">
            <v>19.8</v>
          </cell>
          <cell r="AH15">
            <v>6</v>
          </cell>
          <cell r="AR15">
            <v>5.8</v>
          </cell>
          <cell r="AS15">
            <v>5.6</v>
          </cell>
          <cell r="AT15">
            <v>5.3</v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>
            <v>16.7</v>
          </cell>
          <cell r="AZ15">
            <v>13.9167</v>
          </cell>
          <cell r="BA15">
            <v>10</v>
          </cell>
          <cell r="BK15">
            <v>5.4</v>
          </cell>
          <cell r="BL15">
            <v>5.5</v>
          </cell>
          <cell r="BM15">
            <v>5.7</v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16.6</v>
          </cell>
          <cell r="BS15">
            <v>12.7267</v>
          </cell>
          <cell r="BT15">
            <v>11</v>
          </cell>
          <cell r="CD15">
            <v>5.8</v>
          </cell>
          <cell r="CE15">
            <v>5.7</v>
          </cell>
          <cell r="CF15">
            <v>5.4</v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>
            <v>16.9</v>
          </cell>
          <cell r="CL15">
            <v>16.9</v>
          </cell>
          <cell r="CM15">
            <v>10</v>
          </cell>
          <cell r="CN15">
            <v>63.3434</v>
          </cell>
          <cell r="CO15">
            <v>57.0661</v>
          </cell>
        </row>
        <row r="16">
          <cell r="A16">
            <v>10</v>
          </cell>
          <cell r="B16">
            <v>19</v>
          </cell>
          <cell r="C16">
            <v>49.5705</v>
          </cell>
          <cell r="D16">
            <v>200603754</v>
          </cell>
          <cell r="E16" t="str">
            <v>Jasmijn Wallenburg</v>
          </cell>
          <cell r="F16" t="str">
            <v>ZPC Amersfoort</v>
          </cell>
          <cell r="H16" t="str">
            <v>MidWest</v>
          </cell>
          <cell r="I16">
            <v>0</v>
          </cell>
          <cell r="K16">
            <v>2006</v>
          </cell>
          <cell r="L16" t="str">
            <v/>
          </cell>
          <cell r="M16" t="str">
            <v/>
          </cell>
          <cell r="N16" t="str">
            <v/>
          </cell>
          <cell r="Y16">
            <v>5.4</v>
          </cell>
          <cell r="Z16">
            <v>5.4</v>
          </cell>
          <cell r="AA16">
            <v>5.1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15.9</v>
          </cell>
          <cell r="AG16">
            <v>17.49</v>
          </cell>
          <cell r="AH16">
            <v>16</v>
          </cell>
          <cell r="AR16">
            <v>5</v>
          </cell>
          <cell r="AS16">
            <v>4.7</v>
          </cell>
          <cell r="AT16">
            <v>4.4</v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>
            <v>14.1</v>
          </cell>
          <cell r="AZ16">
            <v>11.75</v>
          </cell>
          <cell r="BA16">
            <v>20</v>
          </cell>
          <cell r="BK16">
            <v>5.1</v>
          </cell>
          <cell r="BL16">
            <v>5.2</v>
          </cell>
          <cell r="BM16">
            <v>5.2</v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15.5</v>
          </cell>
          <cell r="BS16">
            <v>11.8833</v>
          </cell>
          <cell r="BT16">
            <v>12</v>
          </cell>
          <cell r="CD16">
            <v>4.6</v>
          </cell>
          <cell r="CE16">
            <v>4.1</v>
          </cell>
          <cell r="CF16">
            <v>5.2</v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>
            <v>13.899999999999999</v>
          </cell>
          <cell r="CL16">
            <v>13.9</v>
          </cell>
          <cell r="CM16">
            <v>21</v>
          </cell>
          <cell r="CN16">
            <v>55.0233</v>
          </cell>
          <cell r="CO16">
            <v>49.5705</v>
          </cell>
        </row>
        <row r="17">
          <cell r="A17">
            <v>11</v>
          </cell>
          <cell r="B17">
            <v>24</v>
          </cell>
          <cell r="C17">
            <v>0</v>
          </cell>
          <cell r="D17">
            <v>200504284</v>
          </cell>
          <cell r="E17" t="str">
            <v>Chirine Benali</v>
          </cell>
          <cell r="F17" t="str">
            <v>De Watertrappers</v>
          </cell>
          <cell r="H17" t="str">
            <v>MidWest</v>
          </cell>
          <cell r="I17">
            <v>0</v>
          </cell>
          <cell r="K17">
            <v>2005</v>
          </cell>
          <cell r="L17" t="str">
            <v/>
          </cell>
          <cell r="M17" t="str">
            <v/>
          </cell>
          <cell r="N17" t="str">
            <v/>
          </cell>
          <cell r="Y17">
            <v>0</v>
          </cell>
          <cell r="Z17">
            <v>0</v>
          </cell>
          <cell r="AA17">
            <v>0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>
            <v>0</v>
          </cell>
          <cell r="AG17">
            <v>0</v>
          </cell>
          <cell r="AH17" t="str">
            <v/>
          </cell>
          <cell r="AR17">
            <v>0</v>
          </cell>
          <cell r="AS17">
            <v>0</v>
          </cell>
          <cell r="AT17">
            <v>0</v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>
            <v>0</v>
          </cell>
          <cell r="AZ17">
            <v>0</v>
          </cell>
          <cell r="BA17" t="str">
            <v/>
          </cell>
          <cell r="BK17">
            <v>0</v>
          </cell>
          <cell r="BL17">
            <v>0</v>
          </cell>
          <cell r="BM17">
            <v>0</v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>
            <v>0</v>
          </cell>
          <cell r="BS17">
            <v>0</v>
          </cell>
          <cell r="BT17" t="str">
            <v/>
          </cell>
          <cell r="CD17">
            <v>0</v>
          </cell>
          <cell r="CE17">
            <v>0</v>
          </cell>
          <cell r="CF17">
            <v>0</v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>
            <v>0</v>
          </cell>
          <cell r="CL17">
            <v>0</v>
          </cell>
          <cell r="CM17" t="str">
            <v/>
          </cell>
          <cell r="CN17">
            <v>0</v>
          </cell>
          <cell r="CO17">
            <v>0</v>
          </cell>
        </row>
        <row r="18">
          <cell r="A18">
            <v>12</v>
          </cell>
          <cell r="B18">
            <v>11</v>
          </cell>
          <cell r="C18">
            <v>55.5466</v>
          </cell>
          <cell r="D18">
            <v>200600062</v>
          </cell>
          <cell r="E18" t="str">
            <v>Iris Verheggen</v>
          </cell>
          <cell r="F18" t="str">
            <v>Aquarijn</v>
          </cell>
          <cell r="H18" t="str">
            <v>MidWest</v>
          </cell>
          <cell r="I18">
            <v>0</v>
          </cell>
          <cell r="K18">
            <v>2006</v>
          </cell>
          <cell r="L18" t="str">
            <v/>
          </cell>
          <cell r="M18" t="str">
            <v>L</v>
          </cell>
          <cell r="N18" t="str">
            <v>Jun</v>
          </cell>
          <cell r="Y18">
            <v>5.7</v>
          </cell>
          <cell r="Z18">
            <v>5.7</v>
          </cell>
          <cell r="AA18">
            <v>4.9</v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16.3</v>
          </cell>
          <cell r="AG18">
            <v>17.93</v>
          </cell>
          <cell r="AH18">
            <v>15</v>
          </cell>
          <cell r="AR18">
            <v>5.5</v>
          </cell>
          <cell r="AS18">
            <v>6</v>
          </cell>
          <cell r="AT18">
            <v>5.2</v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>
            <v>16.7</v>
          </cell>
          <cell r="AZ18">
            <v>13.9167</v>
          </cell>
          <cell r="BA18">
            <v>10</v>
          </cell>
          <cell r="BK18">
            <v>5.7</v>
          </cell>
          <cell r="BL18">
            <v>5.5</v>
          </cell>
          <cell r="BM18">
            <v>5.9</v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17.1</v>
          </cell>
          <cell r="BS18">
            <v>13.11</v>
          </cell>
          <cell r="BT18">
            <v>5</v>
          </cell>
          <cell r="CD18">
            <v>5.6</v>
          </cell>
          <cell r="CE18">
            <v>5.4</v>
          </cell>
          <cell r="CF18">
            <v>5.7</v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>
            <v>16.7</v>
          </cell>
          <cell r="CL18">
            <v>16.7</v>
          </cell>
          <cell r="CM18">
            <v>11</v>
          </cell>
          <cell r="CN18">
            <v>61.6567</v>
          </cell>
          <cell r="CO18">
            <v>55.5466</v>
          </cell>
        </row>
        <row r="19">
          <cell r="A19">
            <v>13</v>
          </cell>
          <cell r="B19">
            <v>8</v>
          </cell>
          <cell r="C19">
            <v>57.087</v>
          </cell>
          <cell r="D19">
            <v>200401490</v>
          </cell>
          <cell r="E19" t="str">
            <v>Anna Darby</v>
          </cell>
          <cell r="F19" t="str">
            <v>DAW</v>
          </cell>
          <cell r="H19" t="str">
            <v>Midwest</v>
          </cell>
          <cell r="I19">
            <v>0</v>
          </cell>
          <cell r="K19">
            <v>2004</v>
          </cell>
          <cell r="L19" t="str">
            <v/>
          </cell>
          <cell r="M19" t="str">
            <v>L</v>
          </cell>
          <cell r="N19" t="str">
            <v/>
          </cell>
          <cell r="Y19">
            <v>6</v>
          </cell>
          <cell r="Z19">
            <v>5.8</v>
          </cell>
          <cell r="AA19">
            <v>5.7</v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>
            <v>17.5</v>
          </cell>
          <cell r="AG19">
            <v>19.25</v>
          </cell>
          <cell r="AH19">
            <v>10</v>
          </cell>
          <cell r="AR19">
            <v>5.7</v>
          </cell>
          <cell r="AS19">
            <v>5.8</v>
          </cell>
          <cell r="AT19">
            <v>5.7</v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>
            <v>17.2</v>
          </cell>
          <cell r="AZ19">
            <v>14.3333</v>
          </cell>
          <cell r="BA19">
            <v>7</v>
          </cell>
          <cell r="BK19">
            <v>5.2</v>
          </cell>
          <cell r="BL19">
            <v>5.2</v>
          </cell>
          <cell r="BM19">
            <v>5.1</v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>
            <v>15.5</v>
          </cell>
          <cell r="BS19">
            <v>11.8833</v>
          </cell>
          <cell r="BT19">
            <v>12</v>
          </cell>
          <cell r="CD19">
            <v>5.7</v>
          </cell>
          <cell r="CE19">
            <v>6.2</v>
          </cell>
          <cell r="CF19">
            <v>6</v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>
            <v>17.9</v>
          </cell>
          <cell r="CL19">
            <v>17.9</v>
          </cell>
          <cell r="CM19">
            <v>6</v>
          </cell>
          <cell r="CN19">
            <v>63.3666</v>
          </cell>
          <cell r="CO19">
            <v>57.087</v>
          </cell>
        </row>
        <row r="20">
          <cell r="A20">
            <v>14</v>
          </cell>
          <cell r="B20">
            <v>6</v>
          </cell>
          <cell r="C20">
            <v>59.7117</v>
          </cell>
          <cell r="D20">
            <v>200503980</v>
          </cell>
          <cell r="E20" t="str">
            <v>Sascha van Leeuwen</v>
          </cell>
          <cell r="F20" t="str">
            <v>Aquarijn</v>
          </cell>
          <cell r="H20" t="str">
            <v>Midwest</v>
          </cell>
          <cell r="I20">
            <v>0</v>
          </cell>
          <cell r="K20">
            <v>2005</v>
          </cell>
          <cell r="L20" t="str">
            <v/>
          </cell>
          <cell r="M20" t="str">
            <v>L</v>
          </cell>
          <cell r="N20" t="str">
            <v>Jun</v>
          </cell>
          <cell r="Y20">
            <v>6.2</v>
          </cell>
          <cell r="Z20">
            <v>6.2</v>
          </cell>
          <cell r="AA20">
            <v>6.9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>
            <v>19.3</v>
          </cell>
          <cell r="AG20">
            <v>21.23</v>
          </cell>
          <cell r="AH20">
            <v>2</v>
          </cell>
          <cell r="AR20">
            <v>5.9</v>
          </cell>
          <cell r="AS20">
            <v>5.7</v>
          </cell>
          <cell r="AT20">
            <v>5.5</v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>
            <v>17.1</v>
          </cell>
          <cell r="AZ20">
            <v>14.25</v>
          </cell>
          <cell r="BA20">
            <v>8</v>
          </cell>
          <cell r="BK20">
            <v>5.8</v>
          </cell>
          <cell r="BL20">
            <v>5.8</v>
          </cell>
          <cell r="BM20">
            <v>6.4</v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>
            <v>18</v>
          </cell>
          <cell r="BS20">
            <v>13.8</v>
          </cell>
          <cell r="BT20">
            <v>4</v>
          </cell>
          <cell r="CD20">
            <v>5.9</v>
          </cell>
          <cell r="CE20">
            <v>5.7</v>
          </cell>
          <cell r="CF20">
            <v>5.4</v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>
            <v>17</v>
          </cell>
          <cell r="CL20">
            <v>17</v>
          </cell>
          <cell r="CM20">
            <v>9</v>
          </cell>
          <cell r="CN20">
            <v>66.28</v>
          </cell>
          <cell r="CO20">
            <v>59.7117</v>
          </cell>
        </row>
        <row r="21">
          <cell r="A21">
            <v>15</v>
          </cell>
          <cell r="B21">
            <v>7</v>
          </cell>
          <cell r="C21">
            <v>57.7237</v>
          </cell>
          <cell r="D21">
            <v>200401300</v>
          </cell>
          <cell r="E21" t="str">
            <v>Senna Zwezerijnen</v>
          </cell>
          <cell r="F21" t="str">
            <v>Aquarijn</v>
          </cell>
          <cell r="H21" t="str">
            <v>MidWest</v>
          </cell>
          <cell r="I21">
            <v>0</v>
          </cell>
          <cell r="K21">
            <v>2004</v>
          </cell>
          <cell r="L21" t="str">
            <v/>
          </cell>
          <cell r="M21" t="str">
            <v>L</v>
          </cell>
          <cell r="N21" t="str">
            <v/>
          </cell>
          <cell r="Y21">
            <v>5.8</v>
          </cell>
          <cell r="Z21">
            <v>5.7</v>
          </cell>
          <cell r="AA21">
            <v>6.2</v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17.7</v>
          </cell>
          <cell r="AG21">
            <v>19.47</v>
          </cell>
          <cell r="AH21">
            <v>9</v>
          </cell>
          <cell r="AR21">
            <v>5.4</v>
          </cell>
          <cell r="AS21">
            <v>5.7</v>
          </cell>
          <cell r="AT21">
            <v>5.7</v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>
            <v>16.8</v>
          </cell>
          <cell r="AZ21">
            <v>14</v>
          </cell>
          <cell r="BA21">
            <v>9</v>
          </cell>
          <cell r="BK21">
            <v>6</v>
          </cell>
          <cell r="BL21">
            <v>5.4</v>
          </cell>
          <cell r="BM21">
            <v>5.3</v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16.7</v>
          </cell>
          <cell r="BS21">
            <v>12.8033</v>
          </cell>
          <cell r="BT21">
            <v>10</v>
          </cell>
          <cell r="CD21">
            <v>6.5</v>
          </cell>
          <cell r="CE21">
            <v>5.5</v>
          </cell>
          <cell r="CF21">
            <v>5.8</v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>
            <v>17.8</v>
          </cell>
          <cell r="CL21">
            <v>17.8</v>
          </cell>
          <cell r="CM21">
            <v>7</v>
          </cell>
          <cell r="CN21">
            <v>64.0733</v>
          </cell>
          <cell r="CO21">
            <v>57.7237</v>
          </cell>
        </row>
        <row r="22">
          <cell r="A22">
            <v>16</v>
          </cell>
          <cell r="B22">
            <v>24</v>
          </cell>
          <cell r="C22">
            <v>0</v>
          </cell>
          <cell r="D22">
            <v>200305396</v>
          </cell>
          <cell r="E22" t="str">
            <v>Kayleigh Jansen</v>
          </cell>
          <cell r="F22" t="str">
            <v>ZPC Amersfoort</v>
          </cell>
          <cell r="H22" t="str">
            <v>MidWest</v>
          </cell>
          <cell r="I22">
            <v>0</v>
          </cell>
          <cell r="K22">
            <v>2003</v>
          </cell>
          <cell r="L22" t="str">
            <v/>
          </cell>
          <cell r="M22" t="str">
            <v/>
          </cell>
          <cell r="N22" t="str">
            <v/>
          </cell>
          <cell r="Y22">
            <v>0</v>
          </cell>
          <cell r="Z22">
            <v>0</v>
          </cell>
          <cell r="AA22">
            <v>0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>
            <v>0</v>
          </cell>
          <cell r="AG22">
            <v>0</v>
          </cell>
          <cell r="AH22" t="str">
            <v/>
          </cell>
          <cell r="AR22">
            <v>0</v>
          </cell>
          <cell r="AS22">
            <v>0</v>
          </cell>
          <cell r="AT22">
            <v>0</v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>
            <v>0</v>
          </cell>
          <cell r="AZ22">
            <v>0</v>
          </cell>
          <cell r="BA22" t="str">
            <v/>
          </cell>
          <cell r="BK22">
            <v>0</v>
          </cell>
          <cell r="BL22">
            <v>0</v>
          </cell>
          <cell r="BM22">
            <v>0</v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 t="str">
            <v/>
          </cell>
          <cell r="CD22">
            <v>0</v>
          </cell>
          <cell r="CE22">
            <v>0</v>
          </cell>
          <cell r="CF22">
            <v>0</v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>
            <v>0</v>
          </cell>
          <cell r="CL22">
            <v>0</v>
          </cell>
          <cell r="CM22" t="str">
            <v/>
          </cell>
          <cell r="CN22">
            <v>0</v>
          </cell>
          <cell r="CO22">
            <v>0</v>
          </cell>
        </row>
        <row r="23">
          <cell r="A23">
            <v>17</v>
          </cell>
          <cell r="B23">
            <v>16</v>
          </cell>
          <cell r="C23">
            <v>52.7868</v>
          </cell>
          <cell r="D23">
            <v>200203422</v>
          </cell>
          <cell r="E23" t="str">
            <v>Kate van Berne</v>
          </cell>
          <cell r="F23" t="str">
            <v>De Watertrappers</v>
          </cell>
          <cell r="H23" t="str">
            <v>MidWest</v>
          </cell>
          <cell r="I23">
            <v>0</v>
          </cell>
          <cell r="K23">
            <v>2002</v>
          </cell>
          <cell r="L23" t="str">
            <v/>
          </cell>
          <cell r="M23" t="str">
            <v>BM</v>
          </cell>
          <cell r="N23" t="str">
            <v>Jun</v>
          </cell>
          <cell r="Y23">
            <v>5.9</v>
          </cell>
          <cell r="Z23">
            <v>5.8</v>
          </cell>
          <cell r="AA23">
            <v>5.7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>
            <v>17.4</v>
          </cell>
          <cell r="AG23">
            <v>19.14</v>
          </cell>
          <cell r="AH23">
            <v>11</v>
          </cell>
          <cell r="AR23">
            <v>4.5</v>
          </cell>
          <cell r="AS23">
            <v>5.2</v>
          </cell>
          <cell r="AT23">
            <v>5</v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>
            <v>14.7</v>
          </cell>
          <cell r="AZ23">
            <v>12.25</v>
          </cell>
          <cell r="BA23">
            <v>15</v>
          </cell>
          <cell r="BK23">
            <v>4</v>
          </cell>
          <cell r="BL23">
            <v>4.8</v>
          </cell>
          <cell r="BM23">
            <v>4.9</v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13.700000000000001</v>
          </cell>
          <cell r="BS23">
            <v>10.5033</v>
          </cell>
          <cell r="BT23">
            <v>23</v>
          </cell>
          <cell r="CD23">
            <v>5.7</v>
          </cell>
          <cell r="CE23">
            <v>5.6</v>
          </cell>
          <cell r="CF23">
            <v>5.4</v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>
            <v>16.700000000000003</v>
          </cell>
          <cell r="CL23">
            <v>16.7</v>
          </cell>
          <cell r="CM23">
            <v>11</v>
          </cell>
          <cell r="CN23">
            <v>58.5933</v>
          </cell>
          <cell r="CO23">
            <v>52.7868</v>
          </cell>
        </row>
        <row r="24">
          <cell r="A24">
            <v>18</v>
          </cell>
          <cell r="B24">
            <v>15</v>
          </cell>
          <cell r="C24">
            <v>53.3784</v>
          </cell>
          <cell r="D24">
            <v>200503978</v>
          </cell>
          <cell r="E24" t="str">
            <v>Maud van Breukelen</v>
          </cell>
          <cell r="F24" t="str">
            <v>Aquarijn</v>
          </cell>
          <cell r="H24" t="str">
            <v>Midwest</v>
          </cell>
          <cell r="I24">
            <v>0</v>
          </cell>
          <cell r="K24">
            <v>2005</v>
          </cell>
          <cell r="L24" t="str">
            <v/>
          </cell>
          <cell r="M24" t="str">
            <v>L</v>
          </cell>
          <cell r="N24" t="str">
            <v>Jun</v>
          </cell>
          <cell r="Y24">
            <v>6</v>
          </cell>
          <cell r="Z24">
            <v>5.7</v>
          </cell>
          <cell r="AA24">
            <v>5.4</v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>
            <v>17.1</v>
          </cell>
          <cell r="AG24">
            <v>18.81</v>
          </cell>
          <cell r="AH24">
            <v>12</v>
          </cell>
          <cell r="AR24">
            <v>5.5</v>
          </cell>
          <cell r="AS24">
            <v>5.1</v>
          </cell>
          <cell r="AT24">
            <v>4.8</v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>
            <v>15.399999999999999</v>
          </cell>
          <cell r="AZ24">
            <v>12.8333</v>
          </cell>
          <cell r="BA24">
            <v>14</v>
          </cell>
          <cell r="BK24">
            <v>5.2</v>
          </cell>
          <cell r="BL24">
            <v>5</v>
          </cell>
          <cell r="BM24">
            <v>5.2</v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15.399999999999999</v>
          </cell>
          <cell r="BS24">
            <v>11.8067</v>
          </cell>
          <cell r="BT24">
            <v>15</v>
          </cell>
          <cell r="CD24">
            <v>5.4</v>
          </cell>
          <cell r="CE24">
            <v>5.4</v>
          </cell>
          <cell r="CF24">
            <v>5</v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>
            <v>15.8</v>
          </cell>
          <cell r="CL24">
            <v>15.8</v>
          </cell>
          <cell r="CM24">
            <v>17</v>
          </cell>
          <cell r="CN24">
            <v>59.25</v>
          </cell>
          <cell r="CO24">
            <v>53.3784</v>
          </cell>
        </row>
        <row r="25">
          <cell r="A25">
            <v>19</v>
          </cell>
          <cell r="B25">
            <v>24</v>
          </cell>
          <cell r="C25">
            <v>0</v>
          </cell>
          <cell r="D25">
            <v>200405792</v>
          </cell>
          <cell r="E25" t="str">
            <v>Solean Kalisvaart</v>
          </cell>
          <cell r="F25" t="str">
            <v>ZPC Amersfoort</v>
          </cell>
          <cell r="H25" t="str">
            <v>MidWest</v>
          </cell>
          <cell r="I25">
            <v>0</v>
          </cell>
          <cell r="K25">
            <v>2004</v>
          </cell>
          <cell r="L25" t="str">
            <v/>
          </cell>
          <cell r="M25" t="str">
            <v/>
          </cell>
          <cell r="N25" t="str">
            <v/>
          </cell>
          <cell r="Y25">
            <v>0</v>
          </cell>
          <cell r="Z25">
            <v>0</v>
          </cell>
          <cell r="AA25">
            <v>0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0</v>
          </cell>
          <cell r="AG25">
            <v>0</v>
          </cell>
          <cell r="AH25" t="str">
            <v/>
          </cell>
          <cell r="AR25">
            <v>0</v>
          </cell>
          <cell r="AS25">
            <v>0</v>
          </cell>
          <cell r="AT25">
            <v>0</v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>
            <v>0</v>
          </cell>
          <cell r="AZ25">
            <v>0</v>
          </cell>
          <cell r="BA25" t="str">
            <v/>
          </cell>
          <cell r="BK25">
            <v>0</v>
          </cell>
          <cell r="BL25">
            <v>0</v>
          </cell>
          <cell r="BM25">
            <v>0</v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>
            <v>0</v>
          </cell>
          <cell r="BS25">
            <v>0</v>
          </cell>
          <cell r="BT25" t="str">
            <v/>
          </cell>
          <cell r="CD25">
            <v>0</v>
          </cell>
          <cell r="CE25">
            <v>0</v>
          </cell>
          <cell r="CF25">
            <v>0</v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>
            <v>0</v>
          </cell>
          <cell r="CL25">
            <v>0</v>
          </cell>
          <cell r="CM25" t="str">
            <v/>
          </cell>
          <cell r="CN25">
            <v>0</v>
          </cell>
          <cell r="CO25">
            <v>0</v>
          </cell>
        </row>
        <row r="26">
          <cell r="A26">
            <v>20</v>
          </cell>
          <cell r="B26">
            <v>13</v>
          </cell>
          <cell r="C26">
            <v>54.1923</v>
          </cell>
          <cell r="D26">
            <v>200301990</v>
          </cell>
          <cell r="E26" t="str">
            <v>Charissa de Groot</v>
          </cell>
          <cell r="F26" t="str">
            <v>De Watertrappers</v>
          </cell>
          <cell r="H26" t="str">
            <v>MidWest</v>
          </cell>
          <cell r="I26">
            <v>0</v>
          </cell>
          <cell r="K26">
            <v>2003</v>
          </cell>
          <cell r="L26" t="str">
            <v/>
          </cell>
          <cell r="M26" t="str">
            <v/>
          </cell>
          <cell r="N26" t="str">
            <v/>
          </cell>
          <cell r="Y26">
            <v>5.6</v>
          </cell>
          <cell r="Z26">
            <v>5.6</v>
          </cell>
          <cell r="AA26">
            <v>5.6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16.799999999999997</v>
          </cell>
          <cell r="AG26">
            <v>18.48</v>
          </cell>
          <cell r="AH26">
            <v>14</v>
          </cell>
          <cell r="AR26">
            <v>5.6</v>
          </cell>
          <cell r="AS26">
            <v>5.4</v>
          </cell>
          <cell r="AT26">
            <v>5.4</v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>
            <v>16.4</v>
          </cell>
          <cell r="AZ26">
            <v>13.6667</v>
          </cell>
          <cell r="BA26">
            <v>12</v>
          </cell>
          <cell r="BK26">
            <v>5</v>
          </cell>
          <cell r="BL26">
            <v>5.1</v>
          </cell>
          <cell r="BM26">
            <v>5.3</v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15.399999999999999</v>
          </cell>
          <cell r="BS26">
            <v>11.8067</v>
          </cell>
          <cell r="BT26">
            <v>15</v>
          </cell>
          <cell r="CD26">
            <v>5.2</v>
          </cell>
          <cell r="CE26">
            <v>5.8</v>
          </cell>
          <cell r="CF26">
            <v>5.2</v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16.2</v>
          </cell>
          <cell r="CL26">
            <v>16.2</v>
          </cell>
          <cell r="CM26">
            <v>14</v>
          </cell>
          <cell r="CN26">
            <v>60.153400000000005</v>
          </cell>
          <cell r="CO26">
            <v>54.1923</v>
          </cell>
        </row>
        <row r="27">
          <cell r="A27">
            <v>21</v>
          </cell>
          <cell r="B27">
            <v>21</v>
          </cell>
          <cell r="C27">
            <v>48.5435</v>
          </cell>
          <cell r="D27">
            <v>200300492</v>
          </cell>
          <cell r="E27" t="str">
            <v>Tamara Aarts</v>
          </cell>
          <cell r="F27" t="str">
            <v>De Watertrappers</v>
          </cell>
          <cell r="H27" t="str">
            <v>MidWest</v>
          </cell>
          <cell r="I27">
            <v>0</v>
          </cell>
          <cell r="K27">
            <v>2003</v>
          </cell>
          <cell r="L27" t="str">
            <v/>
          </cell>
          <cell r="M27" t="str">
            <v/>
          </cell>
          <cell r="N27" t="str">
            <v/>
          </cell>
          <cell r="Y27">
            <v>5.3</v>
          </cell>
          <cell r="Z27">
            <v>5</v>
          </cell>
          <cell r="AA27">
            <v>5.1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15.4</v>
          </cell>
          <cell r="AG27">
            <v>16.94</v>
          </cell>
          <cell r="AH27">
            <v>18</v>
          </cell>
          <cell r="AR27">
            <v>4</v>
          </cell>
          <cell r="AS27">
            <v>4.7</v>
          </cell>
          <cell r="AT27">
            <v>4.2</v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>
            <v>12.899999999999999</v>
          </cell>
          <cell r="AZ27">
            <v>10.75</v>
          </cell>
          <cell r="BA27">
            <v>22</v>
          </cell>
          <cell r="BK27">
            <v>5.1</v>
          </cell>
          <cell r="BL27">
            <v>4.7</v>
          </cell>
          <cell r="BM27">
            <v>4.8</v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>
            <v>14.600000000000001</v>
          </cell>
          <cell r="BS27">
            <v>11.1933</v>
          </cell>
          <cell r="BT27">
            <v>20</v>
          </cell>
          <cell r="CD27">
            <v>5</v>
          </cell>
          <cell r="CE27">
            <v>5.3</v>
          </cell>
          <cell r="CF27">
            <v>4.7</v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>
            <v>15</v>
          </cell>
          <cell r="CL27">
            <v>15</v>
          </cell>
          <cell r="CM27">
            <v>19</v>
          </cell>
          <cell r="CN27">
            <v>53.883300000000006</v>
          </cell>
          <cell r="CO27">
            <v>48.5435</v>
          </cell>
        </row>
        <row r="28">
          <cell r="A28">
            <v>22</v>
          </cell>
          <cell r="B28">
            <v>22</v>
          </cell>
          <cell r="C28">
            <v>45.0421</v>
          </cell>
          <cell r="D28">
            <v>199302472</v>
          </cell>
          <cell r="E28" t="str">
            <v>Hymke Jansen</v>
          </cell>
          <cell r="F28" t="str">
            <v>Zwemlust den Hommel</v>
          </cell>
          <cell r="H28" t="str">
            <v>Midwest</v>
          </cell>
          <cell r="I28">
            <v>0</v>
          </cell>
          <cell r="K28">
            <v>1993</v>
          </cell>
          <cell r="L28" t="str">
            <v/>
          </cell>
          <cell r="M28" t="str">
            <v>BM</v>
          </cell>
          <cell r="N28" t="str">
            <v/>
          </cell>
          <cell r="Y28">
            <v>5</v>
          </cell>
          <cell r="Z28">
            <v>5.2</v>
          </cell>
          <cell r="AA28">
            <v>4.2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14.399999999999999</v>
          </cell>
          <cell r="AG28">
            <v>15.84</v>
          </cell>
          <cell r="AH28">
            <v>22</v>
          </cell>
          <cell r="AR28">
            <v>4.8</v>
          </cell>
          <cell r="AS28">
            <v>4.9</v>
          </cell>
          <cell r="AT28">
            <v>4.6</v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>
            <v>14.299999999999999</v>
          </cell>
          <cell r="AZ28">
            <v>11.9167</v>
          </cell>
          <cell r="BA28">
            <v>19</v>
          </cell>
          <cell r="BK28">
            <v>4.6</v>
          </cell>
          <cell r="BL28">
            <v>4.9</v>
          </cell>
          <cell r="BM28">
            <v>4.9</v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>
            <v>14.4</v>
          </cell>
          <cell r="BS28">
            <v>11.04</v>
          </cell>
          <cell r="BT28">
            <v>21</v>
          </cell>
          <cell r="CD28">
            <v>4</v>
          </cell>
          <cell r="CE28">
            <v>3.2</v>
          </cell>
          <cell r="CF28">
            <v>4</v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>
            <v>11.2</v>
          </cell>
          <cell r="CL28">
            <v>11.2</v>
          </cell>
          <cell r="CM28">
            <v>23</v>
          </cell>
          <cell r="CN28">
            <v>49.996700000000004</v>
          </cell>
          <cell r="CO28">
            <v>45.0421</v>
          </cell>
        </row>
        <row r="29">
          <cell r="A29">
            <v>23</v>
          </cell>
          <cell r="B29">
            <v>14</v>
          </cell>
          <cell r="C29">
            <v>53.8588</v>
          </cell>
          <cell r="D29">
            <v>200503084</v>
          </cell>
          <cell r="E29" t="str">
            <v>Charelle Spaan</v>
          </cell>
          <cell r="F29" t="str">
            <v>ZPCH</v>
          </cell>
          <cell r="H29" t="str">
            <v>MidWest</v>
          </cell>
          <cell r="I29">
            <v>0</v>
          </cell>
          <cell r="K29">
            <v>2005</v>
          </cell>
          <cell r="L29" t="str">
            <v/>
          </cell>
          <cell r="M29" t="str">
            <v>L</v>
          </cell>
          <cell r="N29" t="str">
            <v>Jun</v>
          </cell>
          <cell r="Y29">
            <v>5.5</v>
          </cell>
          <cell r="Z29">
            <v>6.8</v>
          </cell>
          <cell r="AA29">
            <v>5.7</v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18</v>
          </cell>
          <cell r="AG29">
            <v>19.8</v>
          </cell>
          <cell r="AH29">
            <v>6</v>
          </cell>
          <cell r="AR29">
            <v>4</v>
          </cell>
          <cell r="AS29">
            <v>4.6</v>
          </cell>
          <cell r="AT29">
            <v>5.2</v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>
            <v>13.8</v>
          </cell>
          <cell r="AZ29">
            <v>11.5</v>
          </cell>
          <cell r="BA29">
            <v>21</v>
          </cell>
          <cell r="BK29">
            <v>5</v>
          </cell>
          <cell r="BL29">
            <v>5</v>
          </cell>
          <cell r="BM29">
            <v>5.5</v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15.5</v>
          </cell>
          <cell r="BS29">
            <v>11.8833</v>
          </cell>
          <cell r="BT29">
            <v>12</v>
          </cell>
          <cell r="CD29">
            <v>5.6</v>
          </cell>
          <cell r="CE29">
            <v>5.7</v>
          </cell>
          <cell r="CF29">
            <v>5.3</v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>
            <v>16.6</v>
          </cell>
          <cell r="CL29">
            <v>16.6</v>
          </cell>
          <cell r="CM29">
            <v>13</v>
          </cell>
          <cell r="CN29">
            <v>59.783300000000004</v>
          </cell>
          <cell r="CO29">
            <v>53.8588</v>
          </cell>
        </row>
        <row r="30">
          <cell r="A30">
            <v>24</v>
          </cell>
          <cell r="B30">
            <v>12</v>
          </cell>
          <cell r="C30">
            <v>54.2493</v>
          </cell>
          <cell r="D30">
            <v>200301874</v>
          </cell>
          <cell r="E30" t="str">
            <v>Noëmi Soler Rueda</v>
          </cell>
          <cell r="F30" t="str">
            <v>DAW</v>
          </cell>
          <cell r="H30" t="str">
            <v>Midwest</v>
          </cell>
          <cell r="I30">
            <v>0</v>
          </cell>
          <cell r="K30">
            <v>2003</v>
          </cell>
          <cell r="L30" t="str">
            <v/>
          </cell>
          <cell r="M30" t="str">
            <v/>
          </cell>
          <cell r="N30" t="str">
            <v/>
          </cell>
          <cell r="Y30">
            <v>6.2</v>
          </cell>
          <cell r="Z30">
            <v>5.6</v>
          </cell>
          <cell r="AA30">
            <v>5.3</v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17.1</v>
          </cell>
          <cell r="AG30">
            <v>18.81</v>
          </cell>
          <cell r="AH30">
            <v>12</v>
          </cell>
          <cell r="AR30">
            <v>5.2</v>
          </cell>
          <cell r="AS30">
            <v>5</v>
          </cell>
          <cell r="AT30">
            <v>4.5</v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>
            <v>14.7</v>
          </cell>
          <cell r="AZ30">
            <v>12.25</v>
          </cell>
          <cell r="BA30">
            <v>15</v>
          </cell>
          <cell r="BK30">
            <v>5.9</v>
          </cell>
          <cell r="BL30">
            <v>5.4</v>
          </cell>
          <cell r="BM30">
            <v>5.6</v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16.9</v>
          </cell>
          <cell r="BS30">
            <v>12.9567</v>
          </cell>
          <cell r="BT30">
            <v>7</v>
          </cell>
          <cell r="CD30">
            <v>5.8</v>
          </cell>
          <cell r="CE30">
            <v>5.6</v>
          </cell>
          <cell r="CF30">
            <v>4.8</v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>
            <v>16.2</v>
          </cell>
          <cell r="CL30">
            <v>16.2</v>
          </cell>
          <cell r="CM30">
            <v>14</v>
          </cell>
          <cell r="CN30">
            <v>60.2167</v>
          </cell>
          <cell r="CO30">
            <v>54.2493</v>
          </cell>
        </row>
        <row r="31">
          <cell r="A31">
            <v>25</v>
          </cell>
          <cell r="B31">
            <v>24</v>
          </cell>
          <cell r="C31">
            <v>0</v>
          </cell>
          <cell r="D31">
            <v>200504282</v>
          </cell>
          <cell r="E31" t="str">
            <v>Noëlle Rienks</v>
          </cell>
          <cell r="F31" t="str">
            <v>De Watertrappers</v>
          </cell>
          <cell r="H31" t="str">
            <v>MidWest</v>
          </cell>
          <cell r="I31">
            <v>0</v>
          </cell>
          <cell r="K31">
            <v>2005</v>
          </cell>
          <cell r="L31" t="str">
            <v/>
          </cell>
          <cell r="M31" t="str">
            <v/>
          </cell>
          <cell r="N31" t="str">
            <v/>
          </cell>
          <cell r="Y31">
            <v>0</v>
          </cell>
          <cell r="Z31">
            <v>0</v>
          </cell>
          <cell r="AA31">
            <v>0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0</v>
          </cell>
          <cell r="AG31">
            <v>0</v>
          </cell>
          <cell r="AH31" t="str">
            <v/>
          </cell>
          <cell r="AR31">
            <v>0</v>
          </cell>
          <cell r="AS31">
            <v>0</v>
          </cell>
          <cell r="AT31">
            <v>0</v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>
            <v>0</v>
          </cell>
          <cell r="AZ31">
            <v>0</v>
          </cell>
          <cell r="BA31" t="str">
            <v/>
          </cell>
          <cell r="BK31">
            <v>0</v>
          </cell>
          <cell r="BL31">
            <v>0</v>
          </cell>
          <cell r="BM31">
            <v>0</v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 t="str">
            <v/>
          </cell>
          <cell r="CD31">
            <v>0</v>
          </cell>
          <cell r="CE31">
            <v>0</v>
          </cell>
          <cell r="CF31">
            <v>0</v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>
            <v>0</v>
          </cell>
          <cell r="CL31">
            <v>0</v>
          </cell>
          <cell r="CM31" t="str">
            <v/>
          </cell>
          <cell r="CN31">
            <v>0</v>
          </cell>
          <cell r="CO31">
            <v>0</v>
          </cell>
        </row>
        <row r="32">
          <cell r="A32">
            <v>26</v>
          </cell>
          <cell r="B32">
            <v>4</v>
          </cell>
          <cell r="C32">
            <v>59.97</v>
          </cell>
          <cell r="D32">
            <v>200504276</v>
          </cell>
          <cell r="E32" t="str">
            <v>Marlinka Grundell</v>
          </cell>
          <cell r="F32" t="str">
            <v>ZPCH</v>
          </cell>
          <cell r="H32" t="str">
            <v>MidWest</v>
          </cell>
          <cell r="I32">
            <v>0</v>
          </cell>
          <cell r="K32">
            <v>2005</v>
          </cell>
          <cell r="L32" t="str">
            <v/>
          </cell>
          <cell r="M32" t="str">
            <v>L</v>
          </cell>
          <cell r="N32" t="str">
            <v>Jun</v>
          </cell>
          <cell r="Y32">
            <v>6.4</v>
          </cell>
          <cell r="Z32">
            <v>5.9</v>
          </cell>
          <cell r="AA32">
            <v>6.1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>
            <v>18.4</v>
          </cell>
          <cell r="AG32">
            <v>20.24</v>
          </cell>
          <cell r="AH32">
            <v>4</v>
          </cell>
          <cell r="AR32">
            <v>5.6</v>
          </cell>
          <cell r="AS32">
            <v>6.2</v>
          </cell>
          <cell r="AT32">
            <v>6.1</v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>
            <v>17.9</v>
          </cell>
          <cell r="AZ32">
            <v>14.9167</v>
          </cell>
          <cell r="BA32">
            <v>5</v>
          </cell>
          <cell r="BK32">
            <v>5.7</v>
          </cell>
          <cell r="BL32">
            <v>5.6</v>
          </cell>
          <cell r="BM32">
            <v>5.8</v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17.1</v>
          </cell>
          <cell r="BS32">
            <v>13.11</v>
          </cell>
          <cell r="BT32">
            <v>5</v>
          </cell>
          <cell r="CD32">
            <v>6</v>
          </cell>
          <cell r="CE32">
            <v>6</v>
          </cell>
          <cell r="CF32">
            <v>6.3</v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>
            <v>18.3</v>
          </cell>
          <cell r="CL32">
            <v>18.3</v>
          </cell>
          <cell r="CM32">
            <v>5</v>
          </cell>
          <cell r="CN32">
            <v>66.5667</v>
          </cell>
          <cell r="CO32">
            <v>59.97</v>
          </cell>
        </row>
        <row r="33">
          <cell r="A33">
            <v>27</v>
          </cell>
          <cell r="B33">
            <v>2</v>
          </cell>
          <cell r="C33">
            <v>65.0781</v>
          </cell>
          <cell r="D33">
            <v>200300438</v>
          </cell>
          <cell r="E33" t="str">
            <v>Eva Schijf</v>
          </cell>
          <cell r="F33" t="str">
            <v>DAW</v>
          </cell>
          <cell r="H33" t="str">
            <v>Midwest</v>
          </cell>
          <cell r="I33">
            <v>0</v>
          </cell>
          <cell r="K33">
            <v>2003</v>
          </cell>
          <cell r="L33" t="str">
            <v>Pb</v>
          </cell>
          <cell r="M33" t="str">
            <v>L</v>
          </cell>
          <cell r="N33" t="str">
            <v/>
          </cell>
          <cell r="Y33">
            <v>6.7</v>
          </cell>
          <cell r="Z33">
            <v>6.3</v>
          </cell>
          <cell r="AA33">
            <v>6.3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>
            <v>19.3</v>
          </cell>
          <cell r="AG33">
            <v>21.23</v>
          </cell>
          <cell r="AH33">
            <v>2</v>
          </cell>
          <cell r="AR33">
            <v>6</v>
          </cell>
          <cell r="AS33">
            <v>6.7</v>
          </cell>
          <cell r="AT33">
            <v>6.8</v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>
            <v>19.5</v>
          </cell>
          <cell r="AZ33">
            <v>16.25</v>
          </cell>
          <cell r="BA33">
            <v>3</v>
          </cell>
          <cell r="BK33">
            <v>6.8</v>
          </cell>
          <cell r="BL33">
            <v>6.4</v>
          </cell>
          <cell r="BM33">
            <v>6.7</v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19.9</v>
          </cell>
          <cell r="BS33">
            <v>15.2567</v>
          </cell>
          <cell r="BT33">
            <v>2</v>
          </cell>
          <cell r="CD33">
            <v>6</v>
          </cell>
          <cell r="CE33">
            <v>6.7</v>
          </cell>
          <cell r="CF33">
            <v>6.8</v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>
            <v>19.5</v>
          </cell>
          <cell r="CL33">
            <v>19.5</v>
          </cell>
          <cell r="CM33">
            <v>2</v>
          </cell>
          <cell r="CN33">
            <v>72.23670000000001</v>
          </cell>
          <cell r="CO33">
            <v>65.0781</v>
          </cell>
        </row>
      </sheetData>
      <sheetData sheetId="3">
        <row r="1">
          <cell r="A1" t="str">
            <v>Limietenwedstrijd, Zwembad: De Kwakel te Utrecht</v>
          </cell>
          <cell r="H1" t="str">
            <v>Datum:</v>
          </cell>
          <cell r="J1">
            <v>44107</v>
          </cell>
        </row>
        <row r="2">
          <cell r="A2" t="str">
            <v>Organisatie Regio Midwest</v>
          </cell>
          <cell r="H2" t="str">
            <v>Aanvang:</v>
          </cell>
          <cell r="J2" t="str">
            <v>14.20</v>
          </cell>
        </row>
        <row r="3">
          <cell r="A3" t="str">
            <v>Loting: 3</v>
          </cell>
          <cell r="D3" t="str">
            <v>Categorie: Junioren</v>
          </cell>
        </row>
        <row r="6">
          <cell r="A6">
            <v>1</v>
          </cell>
          <cell r="B6" t="str">
            <v>308i Barracuda airborne split spin up 360ᵒ</v>
          </cell>
          <cell r="D6">
            <v>3.3</v>
          </cell>
        </row>
        <row r="7">
          <cell r="A7">
            <v>2</v>
          </cell>
          <cell r="B7" t="str">
            <v>355g Bruinvis twist spin</v>
          </cell>
          <cell r="D7">
            <v>2.5</v>
          </cell>
        </row>
        <row r="8">
          <cell r="A8">
            <v>3</v>
          </cell>
          <cell r="B8" t="str">
            <v>320 Kiepswirl split gesloten 180ᵒ</v>
          </cell>
          <cell r="D8">
            <v>2.3</v>
          </cell>
        </row>
        <row r="9">
          <cell r="A9">
            <v>4</v>
          </cell>
          <cell r="B9" t="str">
            <v>440 Ipanema</v>
          </cell>
          <cell r="D9">
            <v>3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 Sen"/>
      <sheetName val="Uitslag figuren"/>
      <sheetName val="Ranking Sen"/>
      <sheetName val="IFform"/>
      <sheetName val="Figuren"/>
      <sheetName val="Senioren 3-10-2020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B27" t="str">
            <v>Sen.</v>
          </cell>
          <cell r="D27" t="str">
            <v>Duet</v>
          </cell>
          <cell r="E27" t="str">
            <v>Solo</v>
          </cell>
          <cell r="F27" t="str">
            <v>Brons</v>
          </cell>
          <cell r="H27" t="str">
            <v>Zilver</v>
          </cell>
          <cell r="I27" t="str">
            <v>Goud</v>
          </cell>
        </row>
        <row r="28">
          <cell r="G28">
            <v>65</v>
          </cell>
          <cell r="H28">
            <v>75</v>
          </cell>
          <cell r="I28">
            <v>85</v>
          </cell>
        </row>
      </sheetData>
      <sheetData sheetId="2">
        <row r="1">
          <cell r="K1" t="str">
            <v>Prestatie medaille</v>
          </cell>
          <cell r="M1">
            <v>0</v>
          </cell>
          <cell r="N1" t="str">
            <v>Limieten:</v>
          </cell>
          <cell r="O1">
            <v>0</v>
          </cell>
        </row>
        <row r="2">
          <cell r="K2">
            <v>85</v>
          </cell>
          <cell r="N2">
            <v>62.5</v>
          </cell>
          <cell r="O2" t="str">
            <v>Solo</v>
          </cell>
        </row>
        <row r="3">
          <cell r="G3" t="str">
            <v>Diploma punten</v>
          </cell>
          <cell r="H3">
            <v>53</v>
          </cell>
          <cell r="N3">
            <v>60</v>
          </cell>
        </row>
        <row r="4">
          <cell r="N4">
            <v>55</v>
          </cell>
        </row>
        <row r="5">
          <cell r="O5">
            <v>0</v>
          </cell>
        </row>
        <row r="7">
          <cell r="A7">
            <v>1</v>
          </cell>
          <cell r="B7">
            <v>14</v>
          </cell>
          <cell r="C7">
            <v>61.8035</v>
          </cell>
          <cell r="D7">
            <v>200005692</v>
          </cell>
          <cell r="E7" t="str">
            <v>Claire Groenveld</v>
          </cell>
          <cell r="F7" t="str">
            <v>De Dolfijn</v>
          </cell>
          <cell r="H7" t="str">
            <v>MidWest</v>
          </cell>
          <cell r="I7">
            <v>0</v>
          </cell>
          <cell r="K7">
            <v>2000</v>
          </cell>
          <cell r="L7" t="str">
            <v/>
          </cell>
          <cell r="M7" t="str">
            <v>Ld</v>
          </cell>
          <cell r="N7" t="str">
            <v/>
          </cell>
          <cell r="Y7">
            <v>5.8</v>
          </cell>
          <cell r="Z7">
            <v>6.7</v>
          </cell>
          <cell r="AA7">
            <v>6.5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>
            <v>19</v>
          </cell>
          <cell r="AG7">
            <v>15.8333</v>
          </cell>
          <cell r="AH7">
            <v>13</v>
          </cell>
          <cell r="AR7">
            <v>6</v>
          </cell>
          <cell r="AS7">
            <v>6</v>
          </cell>
          <cell r="AT7">
            <v>6</v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>
            <v>18</v>
          </cell>
          <cell r="AZ7">
            <v>16.2</v>
          </cell>
          <cell r="BA7">
            <v>12</v>
          </cell>
          <cell r="BK7">
            <v>6.6</v>
          </cell>
          <cell r="BL7">
            <v>6.2</v>
          </cell>
          <cell r="BM7">
            <v>5.7</v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18.5</v>
          </cell>
          <cell r="BS7">
            <v>19.7333</v>
          </cell>
          <cell r="BT7">
            <v>14</v>
          </cell>
          <cell r="CD7">
            <v>6.4</v>
          </cell>
          <cell r="CE7">
            <v>6</v>
          </cell>
          <cell r="CF7">
            <v>6.3</v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>
            <v>18.7</v>
          </cell>
          <cell r="CL7">
            <v>17.4533</v>
          </cell>
          <cell r="CM7">
            <v>13</v>
          </cell>
          <cell r="CN7">
            <v>69.2199</v>
          </cell>
          <cell r="CO7">
            <v>61.8035</v>
          </cell>
        </row>
        <row r="8">
          <cell r="A8">
            <v>2</v>
          </cell>
          <cell r="B8">
            <v>19</v>
          </cell>
          <cell r="C8">
            <v>59.7857</v>
          </cell>
          <cell r="D8">
            <v>200405558</v>
          </cell>
          <cell r="E8" t="str">
            <v>Nisrine Aghrib Miou</v>
          </cell>
          <cell r="F8" t="str">
            <v>De Dolfijn</v>
          </cell>
          <cell r="H8" t="str">
            <v>MidWest</v>
          </cell>
          <cell r="I8">
            <v>0</v>
          </cell>
          <cell r="K8">
            <v>2004</v>
          </cell>
          <cell r="L8" t="str">
            <v/>
          </cell>
          <cell r="M8" t="str">
            <v>Lp</v>
          </cell>
          <cell r="N8" t="str">
            <v>Sen</v>
          </cell>
          <cell r="Y8">
            <v>5.6</v>
          </cell>
          <cell r="Z8">
            <v>6.2</v>
          </cell>
          <cell r="AA8">
            <v>6.2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>
            <v>18</v>
          </cell>
          <cell r="AG8">
            <v>15</v>
          </cell>
          <cell r="AH8">
            <v>20</v>
          </cell>
          <cell r="AR8">
            <v>5.6</v>
          </cell>
          <cell r="AS8">
            <v>5.6</v>
          </cell>
          <cell r="AT8">
            <v>5.6</v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>
            <v>16.799999999999997</v>
          </cell>
          <cell r="AZ8">
            <v>15.12</v>
          </cell>
          <cell r="BA8">
            <v>20</v>
          </cell>
          <cell r="BK8">
            <v>5.9</v>
          </cell>
          <cell r="BL8">
            <v>6.3</v>
          </cell>
          <cell r="BM8">
            <v>5.8</v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>
            <v>18</v>
          </cell>
          <cell r="BS8">
            <v>19.2</v>
          </cell>
          <cell r="BT8">
            <v>17</v>
          </cell>
          <cell r="CD8">
            <v>6.7</v>
          </cell>
          <cell r="CE8">
            <v>5.8</v>
          </cell>
          <cell r="CF8">
            <v>6.4</v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>
            <v>18.9</v>
          </cell>
          <cell r="CL8">
            <v>17.64</v>
          </cell>
          <cell r="CM8">
            <v>10</v>
          </cell>
          <cell r="CN8">
            <v>66.96</v>
          </cell>
          <cell r="CO8">
            <v>59.7857</v>
          </cell>
        </row>
        <row r="9">
          <cell r="A9">
            <v>3</v>
          </cell>
          <cell r="B9">
            <v>12</v>
          </cell>
          <cell r="C9">
            <v>62.4048</v>
          </cell>
          <cell r="D9">
            <v>200203806</v>
          </cell>
          <cell r="E9" t="str">
            <v>Gioia Captijn</v>
          </cell>
          <cell r="F9" t="str">
            <v>ZPCH</v>
          </cell>
          <cell r="H9" t="str">
            <v>MidWest</v>
          </cell>
          <cell r="I9">
            <v>0</v>
          </cell>
          <cell r="K9">
            <v>2002</v>
          </cell>
          <cell r="L9" t="str">
            <v>Pb</v>
          </cell>
          <cell r="M9" t="str">
            <v>Ld</v>
          </cell>
          <cell r="N9" t="str">
            <v/>
          </cell>
          <cell r="Y9">
            <v>6.2</v>
          </cell>
          <cell r="Z9">
            <v>6.3</v>
          </cell>
          <cell r="AA9">
            <v>6.6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>
            <v>19.1</v>
          </cell>
          <cell r="AG9">
            <v>15.9167</v>
          </cell>
          <cell r="AH9">
            <v>12</v>
          </cell>
          <cell r="AR9">
            <v>6.3</v>
          </cell>
          <cell r="AS9">
            <v>6.2</v>
          </cell>
          <cell r="AT9">
            <v>6.2</v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>
            <v>18.7</v>
          </cell>
          <cell r="AZ9">
            <v>16.83</v>
          </cell>
          <cell r="BA9">
            <v>8</v>
          </cell>
          <cell r="BK9">
            <v>6.6</v>
          </cell>
          <cell r="BL9">
            <v>5.9</v>
          </cell>
          <cell r="BM9">
            <v>6.4</v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18.9</v>
          </cell>
          <cell r="BS9">
            <v>20.16</v>
          </cell>
          <cell r="BT9">
            <v>11</v>
          </cell>
          <cell r="CD9">
            <v>5.9</v>
          </cell>
          <cell r="CE9">
            <v>6.2</v>
          </cell>
          <cell r="CF9">
            <v>6.1</v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>
            <v>18.200000000000003</v>
          </cell>
          <cell r="CL9">
            <v>16.9867</v>
          </cell>
          <cell r="CM9">
            <v>15</v>
          </cell>
          <cell r="CN9">
            <v>69.8934</v>
          </cell>
          <cell r="CO9">
            <v>62.4048</v>
          </cell>
        </row>
        <row r="10">
          <cell r="A10">
            <v>4</v>
          </cell>
          <cell r="B10">
            <v>4</v>
          </cell>
          <cell r="C10">
            <v>68.6547</v>
          </cell>
          <cell r="D10">
            <v>199403570</v>
          </cell>
          <cell r="E10" t="str">
            <v>Jisca Majolee</v>
          </cell>
          <cell r="F10" t="str">
            <v>De Dolfijn</v>
          </cell>
          <cell r="H10" t="str">
            <v>MidWest</v>
          </cell>
          <cell r="I10">
            <v>0</v>
          </cell>
          <cell r="K10">
            <v>1994</v>
          </cell>
          <cell r="L10" t="str">
            <v>Pb</v>
          </cell>
          <cell r="M10" t="str">
            <v>Ls</v>
          </cell>
          <cell r="N10" t="str">
            <v/>
          </cell>
          <cell r="Y10">
            <v>6.8</v>
          </cell>
          <cell r="Z10">
            <v>7.3</v>
          </cell>
          <cell r="AA10">
            <v>6.8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>
            <v>20.9</v>
          </cell>
          <cell r="AG10">
            <v>17.4167</v>
          </cell>
          <cell r="AH10">
            <v>3</v>
          </cell>
          <cell r="AR10">
            <v>7</v>
          </cell>
          <cell r="AS10">
            <v>6.5</v>
          </cell>
          <cell r="AT10">
            <v>6.6</v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>
            <v>20.1</v>
          </cell>
          <cell r="AZ10">
            <v>18.09</v>
          </cell>
          <cell r="BA10">
            <v>5</v>
          </cell>
          <cell r="BK10">
            <v>7</v>
          </cell>
          <cell r="BL10">
            <v>6.9</v>
          </cell>
          <cell r="BM10">
            <v>6.7</v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>
            <v>20.6</v>
          </cell>
          <cell r="BS10">
            <v>21.9733</v>
          </cell>
          <cell r="BT10">
            <v>4</v>
          </cell>
          <cell r="CD10">
            <v>7.3</v>
          </cell>
          <cell r="CE10">
            <v>6.7</v>
          </cell>
          <cell r="CF10">
            <v>6.8</v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>
            <v>20.8</v>
          </cell>
          <cell r="CL10">
            <v>19.4133</v>
          </cell>
          <cell r="CM10">
            <v>3</v>
          </cell>
          <cell r="CN10">
            <v>76.89329999999998</v>
          </cell>
          <cell r="CO10">
            <v>68.6547</v>
          </cell>
        </row>
        <row r="11">
          <cell r="A11">
            <v>5</v>
          </cell>
          <cell r="B11">
            <v>7</v>
          </cell>
          <cell r="C11">
            <v>64.5505</v>
          </cell>
          <cell r="D11">
            <v>200100282</v>
          </cell>
          <cell r="E11" t="str">
            <v>Charissa Oudejans</v>
          </cell>
          <cell r="F11" t="str">
            <v>De Dolfijn</v>
          </cell>
          <cell r="H11" t="str">
            <v>MidWest</v>
          </cell>
          <cell r="I11">
            <v>0</v>
          </cell>
          <cell r="K11">
            <v>2001</v>
          </cell>
          <cell r="L11" t="str">
            <v/>
          </cell>
          <cell r="M11" t="str">
            <v>Ls</v>
          </cell>
          <cell r="N11" t="str">
            <v/>
          </cell>
          <cell r="Y11">
            <v>6</v>
          </cell>
          <cell r="Z11">
            <v>7.2</v>
          </cell>
          <cell r="AA11">
            <v>6.4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>
            <v>19.6</v>
          </cell>
          <cell r="AG11">
            <v>16.3333</v>
          </cell>
          <cell r="AH11">
            <v>7</v>
          </cell>
          <cell r="AR11">
            <v>6.3</v>
          </cell>
          <cell r="AS11">
            <v>6.4</v>
          </cell>
          <cell r="AT11">
            <v>6.4</v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>
            <v>19.1</v>
          </cell>
          <cell r="AZ11">
            <v>17.19</v>
          </cell>
          <cell r="BA11">
            <v>6</v>
          </cell>
          <cell r="BK11">
            <v>6.2</v>
          </cell>
          <cell r="BL11">
            <v>6.8</v>
          </cell>
          <cell r="BM11">
            <v>6.2</v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19.2</v>
          </cell>
          <cell r="BS11">
            <v>20.48</v>
          </cell>
          <cell r="BT11">
            <v>10</v>
          </cell>
          <cell r="CD11">
            <v>6.6</v>
          </cell>
          <cell r="CE11">
            <v>6.4</v>
          </cell>
          <cell r="CF11">
            <v>6.6</v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>
            <v>19.6</v>
          </cell>
          <cell r="CL11">
            <v>18.2933</v>
          </cell>
          <cell r="CM11">
            <v>8</v>
          </cell>
          <cell r="CN11">
            <v>72.29660000000001</v>
          </cell>
          <cell r="CO11">
            <v>64.5505</v>
          </cell>
        </row>
        <row r="12">
          <cell r="A12">
            <v>6</v>
          </cell>
          <cell r="B12">
            <v>21</v>
          </cell>
          <cell r="C12">
            <v>57.0685</v>
          </cell>
          <cell r="D12">
            <v>200403890</v>
          </cell>
          <cell r="E12" t="str">
            <v>Mette Bos</v>
          </cell>
          <cell r="F12" t="str">
            <v>ZPCH</v>
          </cell>
          <cell r="H12" t="str">
            <v>MidWest</v>
          </cell>
          <cell r="I12">
            <v>0</v>
          </cell>
          <cell r="K12">
            <v>2004</v>
          </cell>
          <cell r="L12" t="str">
            <v/>
          </cell>
          <cell r="M12" t="str">
            <v>Lp</v>
          </cell>
          <cell r="N12" t="str">
            <v>Sen</v>
          </cell>
          <cell r="Y12">
            <v>5.7</v>
          </cell>
          <cell r="Z12">
            <v>6.5</v>
          </cell>
          <cell r="AA12">
            <v>6.2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>
            <v>18.4</v>
          </cell>
          <cell r="AG12">
            <v>15.3333</v>
          </cell>
          <cell r="AH12">
            <v>18</v>
          </cell>
          <cell r="AR12">
            <v>5</v>
          </cell>
          <cell r="AS12">
            <v>5.2</v>
          </cell>
          <cell r="AT12">
            <v>5.1</v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>
            <v>15.299999999999999</v>
          </cell>
          <cell r="AZ12">
            <v>13.77</v>
          </cell>
          <cell r="BA12">
            <v>26</v>
          </cell>
          <cell r="BK12">
            <v>5.7</v>
          </cell>
          <cell r="BL12">
            <v>5.8</v>
          </cell>
          <cell r="BM12">
            <v>6</v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17.5</v>
          </cell>
          <cell r="BS12">
            <v>18.6667</v>
          </cell>
          <cell r="BT12">
            <v>22</v>
          </cell>
          <cell r="CD12">
            <v>6</v>
          </cell>
          <cell r="CE12">
            <v>5.6</v>
          </cell>
          <cell r="CF12">
            <v>5.7</v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>
            <v>17.3</v>
          </cell>
          <cell r="CL12">
            <v>16.1467</v>
          </cell>
          <cell r="CM12">
            <v>20</v>
          </cell>
          <cell r="CN12">
            <v>63.91669999999999</v>
          </cell>
          <cell r="CO12">
            <v>57.0685</v>
          </cell>
        </row>
        <row r="13">
          <cell r="A13">
            <v>7</v>
          </cell>
          <cell r="B13">
            <v>18</v>
          </cell>
          <cell r="C13">
            <v>59.9672</v>
          </cell>
          <cell r="D13">
            <v>200403894</v>
          </cell>
          <cell r="E13" t="str">
            <v>Marin Hokke</v>
          </cell>
          <cell r="F13" t="str">
            <v>ZPCH</v>
          </cell>
          <cell r="H13" t="str">
            <v>MidWest</v>
          </cell>
          <cell r="I13">
            <v>0</v>
          </cell>
          <cell r="K13">
            <v>2004</v>
          </cell>
          <cell r="L13" t="str">
            <v/>
          </cell>
          <cell r="M13" t="str">
            <v>Lp</v>
          </cell>
          <cell r="N13" t="str">
            <v/>
          </cell>
          <cell r="Y13">
            <v>6.1</v>
          </cell>
          <cell r="Z13">
            <v>6.7</v>
          </cell>
          <cell r="AA13">
            <v>6.4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>
            <v>19.200000000000003</v>
          </cell>
          <cell r="AG13">
            <v>16</v>
          </cell>
          <cell r="AH13">
            <v>11</v>
          </cell>
          <cell r="AR13">
            <v>5.7</v>
          </cell>
          <cell r="AS13">
            <v>5.9</v>
          </cell>
          <cell r="AT13">
            <v>5.5</v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>
            <v>17.1</v>
          </cell>
          <cell r="AZ13">
            <v>15.39</v>
          </cell>
          <cell r="BA13">
            <v>19</v>
          </cell>
          <cell r="BK13">
            <v>6</v>
          </cell>
          <cell r="BL13">
            <v>5.6</v>
          </cell>
          <cell r="BM13">
            <v>6.1</v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17.7</v>
          </cell>
          <cell r="BS13">
            <v>18.88</v>
          </cell>
          <cell r="BT13">
            <v>19</v>
          </cell>
          <cell r="CD13">
            <v>6.1</v>
          </cell>
          <cell r="CE13">
            <v>5.8</v>
          </cell>
          <cell r="CF13">
            <v>6.2</v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>
            <v>18.099999999999998</v>
          </cell>
          <cell r="CL13">
            <v>16.8933</v>
          </cell>
          <cell r="CM13">
            <v>16</v>
          </cell>
          <cell r="CN13">
            <v>67.16329999999999</v>
          </cell>
          <cell r="CO13">
            <v>59.9672</v>
          </cell>
        </row>
        <row r="14">
          <cell r="A14">
            <v>8</v>
          </cell>
          <cell r="B14">
            <v>5</v>
          </cell>
          <cell r="C14">
            <v>66.7888</v>
          </cell>
          <cell r="D14">
            <v>199500480</v>
          </cell>
          <cell r="E14" t="str">
            <v>Kim Deiman</v>
          </cell>
          <cell r="F14" t="str">
            <v>ZPCH</v>
          </cell>
          <cell r="H14" t="str">
            <v>MidWest</v>
          </cell>
          <cell r="I14">
            <v>0</v>
          </cell>
          <cell r="K14">
            <v>1995</v>
          </cell>
          <cell r="L14" t="str">
            <v>Pb</v>
          </cell>
          <cell r="M14" t="str">
            <v>Ls</v>
          </cell>
          <cell r="N14" t="str">
            <v/>
          </cell>
          <cell r="Y14">
            <v>6.9</v>
          </cell>
          <cell r="Z14">
            <v>7</v>
          </cell>
          <cell r="AA14">
            <v>6.8</v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>
            <v>20.7</v>
          </cell>
          <cell r="AG14">
            <v>17.25</v>
          </cell>
          <cell r="AH14">
            <v>4</v>
          </cell>
          <cell r="AR14">
            <v>7</v>
          </cell>
          <cell r="AS14">
            <v>6.8</v>
          </cell>
          <cell r="AT14">
            <v>6.4</v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>
            <v>20.200000000000003</v>
          </cell>
          <cell r="AZ14">
            <v>18.18</v>
          </cell>
          <cell r="BA14">
            <v>4</v>
          </cell>
          <cell r="BK14">
            <v>7.2</v>
          </cell>
          <cell r="BL14">
            <v>6.1</v>
          </cell>
          <cell r="BM14">
            <v>6.9</v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20.200000000000003</v>
          </cell>
          <cell r="BS14">
            <v>21.5467</v>
          </cell>
          <cell r="BT14">
            <v>6</v>
          </cell>
          <cell r="CD14">
            <v>6.3</v>
          </cell>
          <cell r="CE14">
            <v>6.8</v>
          </cell>
          <cell r="CF14">
            <v>6</v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>
            <v>19.1</v>
          </cell>
          <cell r="CL14">
            <v>17.8267</v>
          </cell>
          <cell r="CM14">
            <v>9</v>
          </cell>
          <cell r="CN14">
            <v>74.8034</v>
          </cell>
          <cell r="CO14">
            <v>66.7888</v>
          </cell>
        </row>
        <row r="15">
          <cell r="A15">
            <v>9</v>
          </cell>
          <cell r="B15">
            <v>13</v>
          </cell>
          <cell r="C15">
            <v>61.9435</v>
          </cell>
          <cell r="D15">
            <v>200201212</v>
          </cell>
          <cell r="E15" t="str">
            <v>Merit Braakhuis</v>
          </cell>
          <cell r="F15" t="str">
            <v>ZPCH</v>
          </cell>
          <cell r="H15" t="str">
            <v>MidWest</v>
          </cell>
          <cell r="I15">
            <v>0</v>
          </cell>
          <cell r="K15">
            <v>2002</v>
          </cell>
          <cell r="L15" t="str">
            <v>Pb</v>
          </cell>
          <cell r="M15" t="str">
            <v>Ld</v>
          </cell>
          <cell r="N15" t="str">
            <v/>
          </cell>
          <cell r="Y15">
            <v>6.2</v>
          </cell>
          <cell r="Z15">
            <v>6.8</v>
          </cell>
          <cell r="AA15">
            <v>6.7</v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19.7</v>
          </cell>
          <cell r="AG15">
            <v>16.4167</v>
          </cell>
          <cell r="AH15">
            <v>6</v>
          </cell>
          <cell r="AR15">
            <v>5.8</v>
          </cell>
          <cell r="AS15">
            <v>6</v>
          </cell>
          <cell r="AT15">
            <v>6.2</v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>
            <v>18</v>
          </cell>
          <cell r="AZ15">
            <v>16.2</v>
          </cell>
          <cell r="BA15">
            <v>12</v>
          </cell>
          <cell r="BK15">
            <v>6.1</v>
          </cell>
          <cell r="BL15">
            <v>6</v>
          </cell>
          <cell r="BM15">
            <v>6.7</v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18.8</v>
          </cell>
          <cell r="BS15">
            <v>20.0533</v>
          </cell>
          <cell r="BT15">
            <v>12</v>
          </cell>
          <cell r="CD15">
            <v>5.9</v>
          </cell>
          <cell r="CE15">
            <v>5.9</v>
          </cell>
          <cell r="CF15">
            <v>6.1</v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>
            <v>17.9</v>
          </cell>
          <cell r="CL15">
            <v>16.7067</v>
          </cell>
          <cell r="CM15">
            <v>17</v>
          </cell>
          <cell r="CN15">
            <v>69.3767</v>
          </cell>
          <cell r="CO15">
            <v>61.9435</v>
          </cell>
        </row>
        <row r="16">
          <cell r="A16">
            <v>10</v>
          </cell>
          <cell r="B16">
            <v>17</v>
          </cell>
          <cell r="C16">
            <v>60.3274</v>
          </cell>
          <cell r="D16">
            <v>199403568</v>
          </cell>
          <cell r="E16" t="str">
            <v>Elianne Essayan</v>
          </cell>
          <cell r="F16" t="str">
            <v>De Dolfijn</v>
          </cell>
          <cell r="H16" t="str">
            <v>MidWest</v>
          </cell>
          <cell r="I16">
            <v>0</v>
          </cell>
          <cell r="K16">
            <v>1994</v>
          </cell>
          <cell r="L16" t="str">
            <v/>
          </cell>
          <cell r="M16" t="str">
            <v>Ld</v>
          </cell>
          <cell r="N16" t="str">
            <v/>
          </cell>
          <cell r="Y16">
            <v>5.7</v>
          </cell>
          <cell r="Z16">
            <v>6.4</v>
          </cell>
          <cell r="AA16">
            <v>5.8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17.900000000000002</v>
          </cell>
          <cell r="AG16">
            <v>14.9167</v>
          </cell>
          <cell r="AH16">
            <v>21</v>
          </cell>
          <cell r="AR16">
            <v>6.5</v>
          </cell>
          <cell r="AS16">
            <v>5.9</v>
          </cell>
          <cell r="AT16">
            <v>6.1</v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>
            <v>18.5</v>
          </cell>
          <cell r="AZ16">
            <v>16.65</v>
          </cell>
          <cell r="BA16">
            <v>9</v>
          </cell>
          <cell r="BK16">
            <v>6.5</v>
          </cell>
          <cell r="BL16">
            <v>6</v>
          </cell>
          <cell r="BM16">
            <v>6.2</v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18.7</v>
          </cell>
          <cell r="BS16">
            <v>19.9467</v>
          </cell>
          <cell r="BT16">
            <v>13</v>
          </cell>
          <cell r="CD16">
            <v>5.6</v>
          </cell>
          <cell r="CE16">
            <v>5.6</v>
          </cell>
          <cell r="CF16">
            <v>6</v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>
            <v>17.2</v>
          </cell>
          <cell r="CL16">
            <v>16.0533</v>
          </cell>
          <cell r="CM16">
            <v>23</v>
          </cell>
          <cell r="CN16">
            <v>67.5667</v>
          </cell>
          <cell r="CO16">
            <v>60.3274</v>
          </cell>
        </row>
        <row r="17">
          <cell r="A17">
            <v>11</v>
          </cell>
          <cell r="B17">
            <v>3</v>
          </cell>
          <cell r="C17">
            <v>69.6696</v>
          </cell>
          <cell r="D17">
            <v>200106340</v>
          </cell>
          <cell r="E17" t="str">
            <v>Alexia Muresan</v>
          </cell>
          <cell r="F17" t="str">
            <v>ZPCH</v>
          </cell>
          <cell r="H17" t="str">
            <v>MidWest</v>
          </cell>
          <cell r="I17">
            <v>0</v>
          </cell>
          <cell r="K17">
            <v>2001</v>
          </cell>
          <cell r="L17" t="str">
            <v>Pb</v>
          </cell>
          <cell r="M17" t="str">
            <v>Ls</v>
          </cell>
          <cell r="N17" t="str">
            <v/>
          </cell>
          <cell r="Y17">
            <v>7</v>
          </cell>
          <cell r="Z17">
            <v>6</v>
          </cell>
          <cell r="AA17">
            <v>7.3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>
            <v>20.3</v>
          </cell>
          <cell r="AG17">
            <v>16.9167</v>
          </cell>
          <cell r="AH17">
            <v>5</v>
          </cell>
          <cell r="AR17">
            <v>6.7</v>
          </cell>
          <cell r="AS17">
            <v>7.5</v>
          </cell>
          <cell r="AT17">
            <v>6.8</v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>
            <v>21</v>
          </cell>
          <cell r="AZ17">
            <v>18.9</v>
          </cell>
          <cell r="BA17">
            <v>3</v>
          </cell>
          <cell r="BK17">
            <v>7.7</v>
          </cell>
          <cell r="BL17">
            <v>6.7</v>
          </cell>
          <cell r="BM17">
            <v>7.5</v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>
            <v>21.9</v>
          </cell>
          <cell r="BS17">
            <v>23.36</v>
          </cell>
          <cell r="BT17">
            <v>3</v>
          </cell>
          <cell r="CD17">
            <v>7</v>
          </cell>
          <cell r="CE17">
            <v>6.9</v>
          </cell>
          <cell r="CF17">
            <v>6.3</v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>
            <v>20.2</v>
          </cell>
          <cell r="CL17">
            <v>18.8533</v>
          </cell>
          <cell r="CM17">
            <v>5</v>
          </cell>
          <cell r="CN17">
            <v>78.03</v>
          </cell>
          <cell r="CO17">
            <v>69.6696</v>
          </cell>
        </row>
        <row r="18">
          <cell r="A18">
            <v>12</v>
          </cell>
          <cell r="B18">
            <v>27</v>
          </cell>
          <cell r="C18">
            <v>54.0149</v>
          </cell>
          <cell r="D18">
            <v>199906582</v>
          </cell>
          <cell r="E18" t="str">
            <v>Julia Croz</v>
          </cell>
          <cell r="F18" t="str">
            <v>ZPC Amersfoort</v>
          </cell>
          <cell r="H18" t="str">
            <v>MidWest</v>
          </cell>
          <cell r="I18">
            <v>0</v>
          </cell>
          <cell r="K18">
            <v>1999</v>
          </cell>
          <cell r="L18" t="str">
            <v/>
          </cell>
          <cell r="M18" t="str">
            <v/>
          </cell>
          <cell r="N18" t="str">
            <v>Sen</v>
          </cell>
          <cell r="Y18">
            <v>5.6</v>
          </cell>
          <cell r="Z18">
            <v>5.7</v>
          </cell>
          <cell r="AA18">
            <v>6</v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17.3</v>
          </cell>
          <cell r="AG18">
            <v>14.4167</v>
          </cell>
          <cell r="AH18">
            <v>22</v>
          </cell>
          <cell r="AR18">
            <v>5.7</v>
          </cell>
          <cell r="AS18">
            <v>5.4</v>
          </cell>
          <cell r="AT18">
            <v>4.9</v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>
            <v>16</v>
          </cell>
          <cell r="AZ18">
            <v>14.4</v>
          </cell>
          <cell r="BA18">
            <v>24</v>
          </cell>
          <cell r="BK18">
            <v>5.3</v>
          </cell>
          <cell r="BL18">
            <v>5</v>
          </cell>
          <cell r="BM18">
            <v>5.4</v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15.700000000000001</v>
          </cell>
          <cell r="BS18">
            <v>16.7467</v>
          </cell>
          <cell r="BT18">
            <v>27</v>
          </cell>
          <cell r="CD18">
            <v>5.3</v>
          </cell>
          <cell r="CE18">
            <v>5.3</v>
          </cell>
          <cell r="CF18">
            <v>5.4</v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>
            <v>16</v>
          </cell>
          <cell r="CL18">
            <v>14.9333</v>
          </cell>
          <cell r="CM18">
            <v>27</v>
          </cell>
          <cell r="CN18">
            <v>60.496700000000004</v>
          </cell>
          <cell r="CO18">
            <v>54.0149</v>
          </cell>
        </row>
        <row r="19">
          <cell r="A19">
            <v>13</v>
          </cell>
          <cell r="B19">
            <v>24</v>
          </cell>
          <cell r="C19">
            <v>56.0298</v>
          </cell>
          <cell r="D19">
            <v>200302352</v>
          </cell>
          <cell r="E19" t="str">
            <v>Laura Lai</v>
          </cell>
          <cell r="F19" t="str">
            <v>De Dolfijn</v>
          </cell>
          <cell r="H19" t="str">
            <v>MidWest</v>
          </cell>
          <cell r="I19">
            <v>0</v>
          </cell>
          <cell r="K19">
            <v>2003</v>
          </cell>
          <cell r="L19" t="str">
            <v/>
          </cell>
          <cell r="M19" t="str">
            <v>Lp</v>
          </cell>
          <cell r="N19" t="str">
            <v/>
          </cell>
          <cell r="Y19">
            <v>5.4</v>
          </cell>
          <cell r="Z19">
            <v>5.7</v>
          </cell>
          <cell r="AA19">
            <v>6.2</v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>
            <v>17.3</v>
          </cell>
          <cell r="AG19">
            <v>14.4167</v>
          </cell>
          <cell r="AH19">
            <v>22</v>
          </cell>
          <cell r="AR19">
            <v>6.3</v>
          </cell>
          <cell r="AS19">
            <v>6</v>
          </cell>
          <cell r="AT19">
            <v>5.2</v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>
            <v>17.5</v>
          </cell>
          <cell r="AZ19">
            <v>15.75</v>
          </cell>
          <cell r="BA19">
            <v>17</v>
          </cell>
          <cell r="BK19">
            <v>5.1</v>
          </cell>
          <cell r="BL19">
            <v>5.4</v>
          </cell>
          <cell r="BM19">
            <v>5.7</v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>
            <v>16.2</v>
          </cell>
          <cell r="BS19">
            <v>17.28</v>
          </cell>
          <cell r="BT19">
            <v>26</v>
          </cell>
          <cell r="CD19">
            <v>5.5</v>
          </cell>
          <cell r="CE19">
            <v>5.4</v>
          </cell>
          <cell r="CF19">
            <v>5.5</v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>
            <v>16.4</v>
          </cell>
          <cell r="CL19">
            <v>15.3067</v>
          </cell>
          <cell r="CM19">
            <v>26</v>
          </cell>
          <cell r="CN19">
            <v>62.7534</v>
          </cell>
          <cell r="CO19">
            <v>56.0298</v>
          </cell>
        </row>
        <row r="20">
          <cell r="A20">
            <v>14</v>
          </cell>
          <cell r="B20">
            <v>8</v>
          </cell>
          <cell r="C20">
            <v>63.3453</v>
          </cell>
          <cell r="D20">
            <v>198903804</v>
          </cell>
          <cell r="E20" t="str">
            <v>Karin Simons</v>
          </cell>
          <cell r="F20" t="str">
            <v>De Dolfijn</v>
          </cell>
          <cell r="H20" t="str">
            <v>MidWest</v>
          </cell>
          <cell r="I20">
            <v>0</v>
          </cell>
          <cell r="K20">
            <v>1989</v>
          </cell>
          <cell r="L20" t="str">
            <v/>
          </cell>
          <cell r="M20" t="str">
            <v>Ls</v>
          </cell>
          <cell r="N20" t="str">
            <v/>
          </cell>
          <cell r="Y20">
            <v>6</v>
          </cell>
          <cell r="Z20">
            <v>7.2</v>
          </cell>
          <cell r="AA20">
            <v>6.1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>
            <v>19.299999999999997</v>
          </cell>
          <cell r="AG20">
            <v>16.0833</v>
          </cell>
          <cell r="AH20">
            <v>9</v>
          </cell>
          <cell r="AR20">
            <v>6.3</v>
          </cell>
          <cell r="AS20">
            <v>6.3</v>
          </cell>
          <cell r="AT20">
            <v>6.3</v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>
            <v>18.9</v>
          </cell>
          <cell r="AZ20">
            <v>17.01</v>
          </cell>
          <cell r="BA20">
            <v>7</v>
          </cell>
          <cell r="BK20">
            <v>6.8</v>
          </cell>
          <cell r="BL20">
            <v>6.5</v>
          </cell>
          <cell r="BM20">
            <v>6</v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>
            <v>19.3</v>
          </cell>
          <cell r="BS20">
            <v>20.5867</v>
          </cell>
          <cell r="BT20">
            <v>8</v>
          </cell>
          <cell r="CD20">
            <v>6.4</v>
          </cell>
          <cell r="CE20">
            <v>5.8</v>
          </cell>
          <cell r="CF20">
            <v>6.3</v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>
            <v>18.5</v>
          </cell>
          <cell r="CL20">
            <v>17.2667</v>
          </cell>
          <cell r="CM20">
            <v>14</v>
          </cell>
          <cell r="CN20">
            <v>70.94669999999999</v>
          </cell>
          <cell r="CO20">
            <v>63.3453</v>
          </cell>
        </row>
        <row r="21">
          <cell r="A21">
            <v>15</v>
          </cell>
          <cell r="B21">
            <v>6</v>
          </cell>
          <cell r="C21">
            <v>64.5744</v>
          </cell>
          <cell r="D21">
            <v>200104280</v>
          </cell>
          <cell r="E21" t="str">
            <v>Marit van den Wittenboer</v>
          </cell>
          <cell r="F21" t="str">
            <v>ZPCH</v>
          </cell>
          <cell r="H21" t="str">
            <v>MidWest</v>
          </cell>
          <cell r="I21">
            <v>0</v>
          </cell>
          <cell r="K21">
            <v>2001</v>
          </cell>
          <cell r="L21" t="str">
            <v/>
          </cell>
          <cell r="M21" t="str">
            <v>Ls</v>
          </cell>
          <cell r="N21" t="str">
            <v/>
          </cell>
          <cell r="Y21">
            <v>6.2</v>
          </cell>
          <cell r="Z21">
            <v>6.6</v>
          </cell>
          <cell r="AA21">
            <v>6.8</v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19.6</v>
          </cell>
          <cell r="AG21">
            <v>16.3333</v>
          </cell>
          <cell r="AH21">
            <v>7</v>
          </cell>
          <cell r="AR21">
            <v>6</v>
          </cell>
          <cell r="AS21">
            <v>6.5</v>
          </cell>
          <cell r="AT21">
            <v>5.8</v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>
            <v>18.3</v>
          </cell>
          <cell r="AZ21">
            <v>16.47</v>
          </cell>
          <cell r="BA21">
            <v>10</v>
          </cell>
          <cell r="BK21">
            <v>7</v>
          </cell>
          <cell r="BL21">
            <v>6.8</v>
          </cell>
          <cell r="BM21">
            <v>6.8</v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20.6</v>
          </cell>
          <cell r="BS21">
            <v>21.9733</v>
          </cell>
          <cell r="BT21">
            <v>4</v>
          </cell>
          <cell r="CD21">
            <v>6.8</v>
          </cell>
          <cell r="CE21">
            <v>6</v>
          </cell>
          <cell r="CF21">
            <v>6</v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>
            <v>18.8</v>
          </cell>
          <cell r="CL21">
            <v>17.5467</v>
          </cell>
          <cell r="CM21">
            <v>11</v>
          </cell>
          <cell r="CN21">
            <v>72.3233</v>
          </cell>
          <cell r="CO21">
            <v>64.5744</v>
          </cell>
        </row>
        <row r="22">
          <cell r="A22">
            <v>16</v>
          </cell>
          <cell r="B22">
            <v>23</v>
          </cell>
          <cell r="C22">
            <v>56.5387</v>
          </cell>
          <cell r="D22">
            <v>200101160</v>
          </cell>
          <cell r="E22" t="str">
            <v>Brigit van Schie</v>
          </cell>
          <cell r="F22" t="str">
            <v>De Watertrappers</v>
          </cell>
          <cell r="H22" t="str">
            <v>MidWest</v>
          </cell>
          <cell r="I22">
            <v>0</v>
          </cell>
          <cell r="K22">
            <v>2001</v>
          </cell>
          <cell r="L22" t="str">
            <v/>
          </cell>
          <cell r="M22" t="str">
            <v>Lp</v>
          </cell>
          <cell r="N22" t="str">
            <v/>
          </cell>
          <cell r="Y22">
            <v>5.7</v>
          </cell>
          <cell r="Z22">
            <v>5</v>
          </cell>
          <cell r="AA22">
            <v>5.8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>
            <v>16.5</v>
          </cell>
          <cell r="AG22">
            <v>13.75</v>
          </cell>
          <cell r="AH22">
            <v>25</v>
          </cell>
          <cell r="AR22">
            <v>5.8</v>
          </cell>
          <cell r="AS22">
            <v>6.3</v>
          </cell>
          <cell r="AT22">
            <v>5.9</v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>
            <v>18</v>
          </cell>
          <cell r="AZ22">
            <v>16.2</v>
          </cell>
          <cell r="BA22">
            <v>12</v>
          </cell>
          <cell r="BK22">
            <v>5.5</v>
          </cell>
          <cell r="BL22">
            <v>5.3</v>
          </cell>
          <cell r="BM22">
            <v>5.7</v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16.5</v>
          </cell>
          <cell r="BS22">
            <v>17.6</v>
          </cell>
          <cell r="BT22">
            <v>25</v>
          </cell>
          <cell r="CD22">
            <v>5.6</v>
          </cell>
          <cell r="CE22">
            <v>5.7</v>
          </cell>
          <cell r="CF22">
            <v>5.6</v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>
            <v>16.9</v>
          </cell>
          <cell r="CL22">
            <v>15.7733</v>
          </cell>
          <cell r="CM22">
            <v>25</v>
          </cell>
          <cell r="CN22">
            <v>63.323299999999996</v>
          </cell>
          <cell r="CO22">
            <v>56.5387</v>
          </cell>
        </row>
        <row r="23">
          <cell r="A23">
            <v>17</v>
          </cell>
          <cell r="B23">
            <v>9</v>
          </cell>
          <cell r="C23">
            <v>63.1012</v>
          </cell>
          <cell r="D23">
            <v>200403600</v>
          </cell>
          <cell r="E23" t="str">
            <v>Marleen Voesten</v>
          </cell>
          <cell r="F23" t="str">
            <v>De Dolfijn</v>
          </cell>
          <cell r="H23" t="str">
            <v>MidWest</v>
          </cell>
          <cell r="I23">
            <v>0</v>
          </cell>
          <cell r="K23">
            <v>2004</v>
          </cell>
          <cell r="L23" t="str">
            <v>Pb</v>
          </cell>
          <cell r="M23" t="str">
            <v>Ls</v>
          </cell>
          <cell r="N23" t="str">
            <v>Sen</v>
          </cell>
          <cell r="Y23">
            <v>6.2</v>
          </cell>
          <cell r="Z23">
            <v>6.7</v>
          </cell>
          <cell r="AA23">
            <v>6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>
            <v>18.9</v>
          </cell>
          <cell r="AG23">
            <v>15.75</v>
          </cell>
          <cell r="AH23">
            <v>14</v>
          </cell>
          <cell r="AR23">
            <v>4.8</v>
          </cell>
          <cell r="AS23">
            <v>5.8</v>
          </cell>
          <cell r="AT23">
            <v>5.7</v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>
            <v>16.3</v>
          </cell>
          <cell r="AZ23">
            <v>14.67</v>
          </cell>
          <cell r="BA23">
            <v>23</v>
          </cell>
          <cell r="BK23">
            <v>6.5</v>
          </cell>
          <cell r="BL23">
            <v>6.3</v>
          </cell>
          <cell r="BM23">
            <v>7</v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19.8</v>
          </cell>
          <cell r="BS23">
            <v>21.12</v>
          </cell>
          <cell r="BT23">
            <v>7</v>
          </cell>
          <cell r="CD23">
            <v>7.7</v>
          </cell>
          <cell r="CE23">
            <v>6.3</v>
          </cell>
          <cell r="CF23">
            <v>6.5</v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>
            <v>20.5</v>
          </cell>
          <cell r="CL23">
            <v>19.1333</v>
          </cell>
          <cell r="CM23">
            <v>4</v>
          </cell>
          <cell r="CN23">
            <v>70.67330000000001</v>
          </cell>
          <cell r="CO23">
            <v>63.1012</v>
          </cell>
        </row>
        <row r="24">
          <cell r="A24">
            <v>18</v>
          </cell>
          <cell r="B24">
            <v>25</v>
          </cell>
          <cell r="C24">
            <v>55.4346</v>
          </cell>
          <cell r="D24">
            <v>200405606</v>
          </cell>
          <cell r="E24" t="str">
            <v>Marta Podebska</v>
          </cell>
          <cell r="F24" t="str">
            <v>ZPCH</v>
          </cell>
          <cell r="H24" t="str">
            <v>MidWest</v>
          </cell>
          <cell r="I24">
            <v>0</v>
          </cell>
          <cell r="K24">
            <v>2004</v>
          </cell>
          <cell r="L24" t="str">
            <v/>
          </cell>
          <cell r="M24" t="str">
            <v>Lp</v>
          </cell>
          <cell r="N24" t="str">
            <v>Sen</v>
          </cell>
          <cell r="Y24">
            <v>5.9</v>
          </cell>
          <cell r="Z24">
            <v>5.1</v>
          </cell>
          <cell r="AA24">
            <v>5.3</v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>
            <v>16.3</v>
          </cell>
          <cell r="AG24">
            <v>13.5833</v>
          </cell>
          <cell r="AH24">
            <v>26</v>
          </cell>
          <cell r="AR24">
            <v>5</v>
          </cell>
          <cell r="AS24">
            <v>5.4</v>
          </cell>
          <cell r="AT24">
            <v>4.5</v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>
            <v>14.9</v>
          </cell>
          <cell r="AZ24">
            <v>13.41</v>
          </cell>
          <cell r="BA24">
            <v>27</v>
          </cell>
          <cell r="BK24">
            <v>5.8</v>
          </cell>
          <cell r="BL24">
            <v>5.9</v>
          </cell>
          <cell r="BM24">
            <v>5.8</v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17.5</v>
          </cell>
          <cell r="BS24">
            <v>18.6667</v>
          </cell>
          <cell r="BT24">
            <v>22</v>
          </cell>
          <cell r="CD24">
            <v>5.7</v>
          </cell>
          <cell r="CE24">
            <v>5.8</v>
          </cell>
          <cell r="CF24">
            <v>6.1</v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>
            <v>17.6</v>
          </cell>
          <cell r="CL24">
            <v>16.4267</v>
          </cell>
          <cell r="CM24">
            <v>19</v>
          </cell>
          <cell r="CN24">
            <v>62.08669999999999</v>
          </cell>
          <cell r="CO24">
            <v>55.4346</v>
          </cell>
        </row>
        <row r="25">
          <cell r="A25">
            <v>19</v>
          </cell>
          <cell r="B25">
            <v>16</v>
          </cell>
          <cell r="C25">
            <v>60.5654</v>
          </cell>
          <cell r="D25">
            <v>200401294</v>
          </cell>
          <cell r="E25" t="str">
            <v>Eline Braakhuis</v>
          </cell>
          <cell r="F25" t="str">
            <v>ZPCH</v>
          </cell>
          <cell r="H25" t="str">
            <v>MidWest</v>
          </cell>
          <cell r="I25">
            <v>0</v>
          </cell>
          <cell r="K25">
            <v>2004</v>
          </cell>
          <cell r="L25" t="str">
            <v>Pb</v>
          </cell>
          <cell r="M25" t="str">
            <v>Ld</v>
          </cell>
          <cell r="N25" t="str">
            <v>Sen</v>
          </cell>
          <cell r="Y25">
            <v>6.3</v>
          </cell>
          <cell r="Z25">
            <v>6.1</v>
          </cell>
          <cell r="AA25">
            <v>6.3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18.7</v>
          </cell>
          <cell r="AG25">
            <v>15.5833</v>
          </cell>
          <cell r="AH25">
            <v>15</v>
          </cell>
          <cell r="AR25">
            <v>5.9</v>
          </cell>
          <cell r="AS25">
            <v>6.1</v>
          </cell>
          <cell r="AT25">
            <v>5.7</v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>
            <v>17.7</v>
          </cell>
          <cell r="AZ25">
            <v>15.93</v>
          </cell>
          <cell r="BA25">
            <v>15</v>
          </cell>
          <cell r="BK25">
            <v>5.7</v>
          </cell>
          <cell r="BL25">
            <v>5.7</v>
          </cell>
          <cell r="BM25">
            <v>6.2</v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>
            <v>17.6</v>
          </cell>
          <cell r="BS25">
            <v>18.7733</v>
          </cell>
          <cell r="BT25">
            <v>21</v>
          </cell>
          <cell r="CD25">
            <v>6</v>
          </cell>
          <cell r="CE25">
            <v>6.4</v>
          </cell>
          <cell r="CF25">
            <v>6.4</v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>
            <v>18.8</v>
          </cell>
          <cell r="CL25">
            <v>17.5467</v>
          </cell>
          <cell r="CM25">
            <v>11</v>
          </cell>
          <cell r="CN25">
            <v>67.83330000000001</v>
          </cell>
          <cell r="CO25">
            <v>60.5654</v>
          </cell>
        </row>
        <row r="26">
          <cell r="A26">
            <v>20</v>
          </cell>
          <cell r="B26">
            <v>2</v>
          </cell>
          <cell r="C26">
            <v>74.488</v>
          </cell>
          <cell r="D26">
            <v>200500012</v>
          </cell>
          <cell r="E26" t="str">
            <v>Marloes Steenbeek</v>
          </cell>
          <cell r="F26" t="str">
            <v>ZPCH</v>
          </cell>
          <cell r="H26" t="str">
            <v>MidWest</v>
          </cell>
          <cell r="I26">
            <v>0</v>
          </cell>
          <cell r="K26">
            <v>2005</v>
          </cell>
          <cell r="L26" t="str">
            <v>Pb</v>
          </cell>
          <cell r="M26" t="str">
            <v>Ls</v>
          </cell>
          <cell r="N26" t="str">
            <v>Sen</v>
          </cell>
          <cell r="Y26">
            <v>7.6</v>
          </cell>
          <cell r="Z26">
            <v>7.6</v>
          </cell>
          <cell r="AA26">
            <v>7.7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22.9</v>
          </cell>
          <cell r="AG26">
            <v>19.0833</v>
          </cell>
          <cell r="AH26">
            <v>1</v>
          </cell>
          <cell r="AR26">
            <v>7</v>
          </cell>
          <cell r="AS26">
            <v>7.4</v>
          </cell>
          <cell r="AT26">
            <v>7.3</v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>
            <v>21.7</v>
          </cell>
          <cell r="AZ26">
            <v>19.53</v>
          </cell>
          <cell r="BA26">
            <v>1</v>
          </cell>
          <cell r="BK26">
            <v>7.3</v>
          </cell>
          <cell r="BL26">
            <v>7.5</v>
          </cell>
          <cell r="BM26">
            <v>7.7</v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22.5</v>
          </cell>
          <cell r="BS26">
            <v>24</v>
          </cell>
          <cell r="BT26">
            <v>2</v>
          </cell>
          <cell r="CD26">
            <v>7</v>
          </cell>
          <cell r="CE26">
            <v>7.7</v>
          </cell>
          <cell r="CF26">
            <v>7.6</v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22.299999999999997</v>
          </cell>
          <cell r="CL26">
            <v>20.8133</v>
          </cell>
          <cell r="CM26">
            <v>2</v>
          </cell>
          <cell r="CN26">
            <v>83.42660000000001</v>
          </cell>
          <cell r="CO26">
            <v>74.488</v>
          </cell>
        </row>
        <row r="27">
          <cell r="A27">
            <v>21</v>
          </cell>
          <cell r="B27">
            <v>20</v>
          </cell>
          <cell r="C27">
            <v>58.4613</v>
          </cell>
          <cell r="D27">
            <v>200201024</v>
          </cell>
          <cell r="E27" t="str">
            <v>Silke Burger</v>
          </cell>
          <cell r="F27" t="str">
            <v>ZPCH</v>
          </cell>
          <cell r="H27" t="str">
            <v>MidWest</v>
          </cell>
          <cell r="I27">
            <v>0</v>
          </cell>
          <cell r="K27">
            <v>2002</v>
          </cell>
          <cell r="L27" t="str">
            <v/>
          </cell>
          <cell r="M27" t="str">
            <v>Lp</v>
          </cell>
          <cell r="N27" t="str">
            <v/>
          </cell>
          <cell r="Y27">
            <v>5.8</v>
          </cell>
          <cell r="Z27">
            <v>6.7</v>
          </cell>
          <cell r="AA27">
            <v>6.2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18.7</v>
          </cell>
          <cell r="AG27">
            <v>15.5833</v>
          </cell>
          <cell r="AH27">
            <v>15</v>
          </cell>
          <cell r="AR27">
            <v>5.8</v>
          </cell>
          <cell r="AS27">
            <v>5.6</v>
          </cell>
          <cell r="AT27">
            <v>5</v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>
            <v>16.4</v>
          </cell>
          <cell r="AZ27">
            <v>14.76</v>
          </cell>
          <cell r="BA27">
            <v>22</v>
          </cell>
          <cell r="BK27">
            <v>6</v>
          </cell>
          <cell r="BL27">
            <v>5.9</v>
          </cell>
          <cell r="BM27">
            <v>5.9</v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>
            <v>17.8</v>
          </cell>
          <cell r="BS27">
            <v>18.9867</v>
          </cell>
          <cell r="BT27">
            <v>18</v>
          </cell>
          <cell r="CD27">
            <v>5.7</v>
          </cell>
          <cell r="CE27">
            <v>5.7</v>
          </cell>
          <cell r="CF27">
            <v>5.9</v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>
            <v>17.3</v>
          </cell>
          <cell r="CL27">
            <v>16.1467</v>
          </cell>
          <cell r="CM27">
            <v>20</v>
          </cell>
          <cell r="CN27">
            <v>65.4767</v>
          </cell>
          <cell r="CO27">
            <v>58.4613</v>
          </cell>
        </row>
        <row r="28">
          <cell r="A28">
            <v>22</v>
          </cell>
          <cell r="B28">
            <v>11</v>
          </cell>
          <cell r="C28">
            <v>62.4286</v>
          </cell>
          <cell r="D28">
            <v>200402252</v>
          </cell>
          <cell r="E28" t="str">
            <v>Ilse de Heij</v>
          </cell>
          <cell r="F28" t="str">
            <v>ZPCH</v>
          </cell>
          <cell r="H28" t="str">
            <v>MidWest</v>
          </cell>
          <cell r="I28">
            <v>0</v>
          </cell>
          <cell r="K28">
            <v>2004</v>
          </cell>
          <cell r="L28" t="str">
            <v>Pb</v>
          </cell>
          <cell r="M28" t="str">
            <v>Ld</v>
          </cell>
          <cell r="N28" t="str">
            <v/>
          </cell>
          <cell r="Y28">
            <v>6.4</v>
          </cell>
          <cell r="Z28">
            <v>6.3</v>
          </cell>
          <cell r="AA28">
            <v>6.6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19.299999999999997</v>
          </cell>
          <cell r="AG28">
            <v>16.0833</v>
          </cell>
          <cell r="AH28">
            <v>9</v>
          </cell>
          <cell r="AR28">
            <v>6</v>
          </cell>
          <cell r="AS28">
            <v>6.2</v>
          </cell>
          <cell r="AT28">
            <v>5.5</v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>
            <v>17.7</v>
          </cell>
          <cell r="AZ28">
            <v>15.93</v>
          </cell>
          <cell r="BA28">
            <v>15</v>
          </cell>
          <cell r="BK28">
            <v>6</v>
          </cell>
          <cell r="BL28">
            <v>5.8</v>
          </cell>
          <cell r="BM28">
            <v>6.5</v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>
            <v>18.3</v>
          </cell>
          <cell r="BS28">
            <v>19.52</v>
          </cell>
          <cell r="BT28">
            <v>16</v>
          </cell>
          <cell r="CD28">
            <v>6.9</v>
          </cell>
          <cell r="CE28">
            <v>6.6</v>
          </cell>
          <cell r="CF28">
            <v>6.2</v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>
            <v>19.7</v>
          </cell>
          <cell r="CL28">
            <v>18.3867</v>
          </cell>
          <cell r="CM28">
            <v>7</v>
          </cell>
          <cell r="CN28">
            <v>69.92</v>
          </cell>
          <cell r="CO28">
            <v>62.4286</v>
          </cell>
        </row>
        <row r="29">
          <cell r="A29">
            <v>23</v>
          </cell>
          <cell r="B29">
            <v>10</v>
          </cell>
          <cell r="C29">
            <v>62.6667</v>
          </cell>
          <cell r="D29">
            <v>200404456</v>
          </cell>
          <cell r="E29" t="str">
            <v>Amanda Voesten</v>
          </cell>
          <cell r="F29" t="str">
            <v>De Dolfijn</v>
          </cell>
          <cell r="H29" t="str">
            <v>MidWest</v>
          </cell>
          <cell r="I29">
            <v>0</v>
          </cell>
          <cell r="K29">
            <v>2004</v>
          </cell>
          <cell r="L29" t="str">
            <v>Pb</v>
          </cell>
          <cell r="M29" t="str">
            <v>Ls</v>
          </cell>
          <cell r="N29" t="str">
            <v>Sen</v>
          </cell>
          <cell r="Y29">
            <v>6.1</v>
          </cell>
          <cell r="Z29">
            <v>6.5</v>
          </cell>
          <cell r="AA29">
            <v>5.9</v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18.5</v>
          </cell>
          <cell r="AG29">
            <v>15.4167</v>
          </cell>
          <cell r="AH29">
            <v>17</v>
          </cell>
          <cell r="AR29">
            <v>6.6</v>
          </cell>
          <cell r="AS29">
            <v>5.9</v>
          </cell>
          <cell r="AT29">
            <v>5.6</v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>
            <v>18.1</v>
          </cell>
          <cell r="AZ29">
            <v>16.29</v>
          </cell>
          <cell r="BA29">
            <v>11</v>
          </cell>
          <cell r="BK29">
            <v>5.6</v>
          </cell>
          <cell r="BL29">
            <v>6.2</v>
          </cell>
          <cell r="BM29">
            <v>6.6</v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18.4</v>
          </cell>
          <cell r="BS29">
            <v>19.6267</v>
          </cell>
          <cell r="BT29">
            <v>15</v>
          </cell>
          <cell r="CD29">
            <v>7.3</v>
          </cell>
          <cell r="CE29">
            <v>6.3</v>
          </cell>
          <cell r="CF29">
            <v>6.6</v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>
            <v>20.2</v>
          </cell>
          <cell r="CL29">
            <v>18.8533</v>
          </cell>
          <cell r="CM29">
            <v>5</v>
          </cell>
          <cell r="CN29">
            <v>70.1867</v>
          </cell>
          <cell r="CO29">
            <v>62.6667</v>
          </cell>
        </row>
        <row r="30">
          <cell r="A30">
            <v>24</v>
          </cell>
          <cell r="B30">
            <v>1</v>
          </cell>
          <cell r="C30">
            <v>74.6696</v>
          </cell>
          <cell r="D30">
            <v>200400354</v>
          </cell>
          <cell r="E30" t="str">
            <v>Noortje Reijnen</v>
          </cell>
          <cell r="F30" t="str">
            <v>ZPCH</v>
          </cell>
          <cell r="H30" t="str">
            <v>MidWest</v>
          </cell>
          <cell r="I30">
            <v>0</v>
          </cell>
          <cell r="K30">
            <v>2004</v>
          </cell>
          <cell r="L30" t="str">
            <v>Pb</v>
          </cell>
          <cell r="M30" t="str">
            <v>Ls</v>
          </cell>
          <cell r="N30" t="str">
            <v/>
          </cell>
          <cell r="Y30">
            <v>7.5</v>
          </cell>
          <cell r="Z30">
            <v>7.5</v>
          </cell>
          <cell r="AA30">
            <v>7.5</v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22.5</v>
          </cell>
          <cell r="AG30">
            <v>18.75</v>
          </cell>
          <cell r="AH30">
            <v>2</v>
          </cell>
          <cell r="AR30">
            <v>7.8</v>
          </cell>
          <cell r="AS30">
            <v>7.2</v>
          </cell>
          <cell r="AT30">
            <v>6.2</v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>
            <v>21.2</v>
          </cell>
          <cell r="AZ30">
            <v>19.08</v>
          </cell>
          <cell r="BA30">
            <v>2</v>
          </cell>
          <cell r="BK30">
            <v>8.2</v>
          </cell>
          <cell r="BL30">
            <v>7.3</v>
          </cell>
          <cell r="BM30">
            <v>7.4</v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22.9</v>
          </cell>
          <cell r="BS30">
            <v>24.4267</v>
          </cell>
          <cell r="BT30">
            <v>1</v>
          </cell>
          <cell r="CD30">
            <v>8</v>
          </cell>
          <cell r="CE30">
            <v>7.5</v>
          </cell>
          <cell r="CF30">
            <v>7.4</v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>
            <v>22.9</v>
          </cell>
          <cell r="CL30">
            <v>21.3733</v>
          </cell>
          <cell r="CM30">
            <v>1</v>
          </cell>
          <cell r="CN30">
            <v>83.63</v>
          </cell>
          <cell r="CO30">
            <v>74.6696</v>
          </cell>
        </row>
        <row r="31">
          <cell r="A31">
            <v>25</v>
          </cell>
          <cell r="B31">
            <v>15</v>
          </cell>
          <cell r="C31">
            <v>60.8215</v>
          </cell>
          <cell r="D31">
            <v>200302652</v>
          </cell>
          <cell r="E31" t="str">
            <v>Femke Vos</v>
          </cell>
          <cell r="F31" t="str">
            <v>ZPCH</v>
          </cell>
          <cell r="H31" t="str">
            <v>MidWest</v>
          </cell>
          <cell r="I31">
            <v>0</v>
          </cell>
          <cell r="K31">
            <v>2003</v>
          </cell>
          <cell r="L31" t="str">
            <v>Pb</v>
          </cell>
          <cell r="M31" t="str">
            <v>Ld</v>
          </cell>
          <cell r="N31" t="str">
            <v/>
          </cell>
          <cell r="Y31">
            <v>6</v>
          </cell>
          <cell r="Z31">
            <v>5.8</v>
          </cell>
          <cell r="AA31">
            <v>6.4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18.200000000000003</v>
          </cell>
          <cell r="AG31">
            <v>15.1667</v>
          </cell>
          <cell r="AH31">
            <v>19</v>
          </cell>
          <cell r="AR31">
            <v>5.8</v>
          </cell>
          <cell r="AS31">
            <v>6.3</v>
          </cell>
          <cell r="AT31">
            <v>5.3</v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>
            <v>17.4</v>
          </cell>
          <cell r="AZ31">
            <v>15.66</v>
          </cell>
          <cell r="BA31">
            <v>18</v>
          </cell>
          <cell r="BK31">
            <v>6.7</v>
          </cell>
          <cell r="BL31">
            <v>5.8</v>
          </cell>
          <cell r="BM31">
            <v>6.8</v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19.3</v>
          </cell>
          <cell r="BS31">
            <v>20.5867</v>
          </cell>
          <cell r="BT31">
            <v>8</v>
          </cell>
          <cell r="CD31">
            <v>5.7</v>
          </cell>
          <cell r="CE31">
            <v>6.1</v>
          </cell>
          <cell r="CF31">
            <v>6.1</v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>
            <v>17.9</v>
          </cell>
          <cell r="CL31">
            <v>16.7067</v>
          </cell>
          <cell r="CM31">
            <v>17</v>
          </cell>
          <cell r="CN31">
            <v>68.12010000000001</v>
          </cell>
          <cell r="CO31">
            <v>60.8215</v>
          </cell>
        </row>
        <row r="32">
          <cell r="A32">
            <v>26</v>
          </cell>
          <cell r="B32">
            <v>22</v>
          </cell>
          <cell r="C32">
            <v>57.0268</v>
          </cell>
          <cell r="D32">
            <v>200203804</v>
          </cell>
          <cell r="E32" t="str">
            <v>Madeleine Regtering</v>
          </cell>
          <cell r="F32" t="str">
            <v>ZPCH</v>
          </cell>
          <cell r="H32" t="str">
            <v>MidWest</v>
          </cell>
          <cell r="I32">
            <v>0</v>
          </cell>
          <cell r="K32">
            <v>2002</v>
          </cell>
          <cell r="L32" t="str">
            <v/>
          </cell>
          <cell r="M32" t="str">
            <v>Lp</v>
          </cell>
          <cell r="N32" t="str">
            <v/>
          </cell>
          <cell r="Y32">
            <v>5.6</v>
          </cell>
          <cell r="Z32">
            <v>5.6</v>
          </cell>
          <cell r="AA32">
            <v>5.6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>
            <v>16.799999999999997</v>
          </cell>
          <cell r="AG32">
            <v>14</v>
          </cell>
          <cell r="AH32">
            <v>24</v>
          </cell>
          <cell r="AR32">
            <v>5.4</v>
          </cell>
          <cell r="AS32">
            <v>5.7</v>
          </cell>
          <cell r="AT32">
            <v>5.6</v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>
            <v>16.700000000000003</v>
          </cell>
          <cell r="AZ32">
            <v>15.03</v>
          </cell>
          <cell r="BA32">
            <v>21</v>
          </cell>
          <cell r="BK32">
            <v>6</v>
          </cell>
          <cell r="BL32">
            <v>5.7</v>
          </cell>
          <cell r="BM32">
            <v>6</v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17.7</v>
          </cell>
          <cell r="BS32">
            <v>18.88</v>
          </cell>
          <cell r="BT32">
            <v>19</v>
          </cell>
          <cell r="CD32">
            <v>5.5</v>
          </cell>
          <cell r="CE32">
            <v>5.7</v>
          </cell>
          <cell r="CF32">
            <v>5.9</v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>
            <v>17.1</v>
          </cell>
          <cell r="CL32">
            <v>15.96</v>
          </cell>
          <cell r="CM32">
            <v>24</v>
          </cell>
          <cell r="CN32">
            <v>63.87</v>
          </cell>
          <cell r="CO32">
            <v>57.0268</v>
          </cell>
        </row>
        <row r="33">
          <cell r="A33">
            <v>27</v>
          </cell>
          <cell r="B33">
            <v>26</v>
          </cell>
          <cell r="C33">
            <v>55.1578</v>
          </cell>
          <cell r="D33">
            <v>199800138</v>
          </cell>
          <cell r="E33" t="str">
            <v>Darleen Kagchelland</v>
          </cell>
          <cell r="F33" t="str">
            <v>De Watertrappers</v>
          </cell>
          <cell r="H33" t="str">
            <v>MidWest</v>
          </cell>
          <cell r="I33">
            <v>0</v>
          </cell>
          <cell r="K33">
            <v>1998</v>
          </cell>
          <cell r="L33" t="str">
            <v/>
          </cell>
          <cell r="M33" t="str">
            <v>Lp</v>
          </cell>
          <cell r="N33" t="str">
            <v/>
          </cell>
          <cell r="Y33">
            <v>5.4</v>
          </cell>
          <cell r="Z33">
            <v>5.5</v>
          </cell>
          <cell r="AA33">
            <v>5.2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>
            <v>16.1</v>
          </cell>
          <cell r="AG33">
            <v>13.4167</v>
          </cell>
          <cell r="AH33">
            <v>27</v>
          </cell>
          <cell r="AR33">
            <v>5.2</v>
          </cell>
          <cell r="AS33">
            <v>6</v>
          </cell>
          <cell r="AT33">
            <v>4.8</v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>
            <v>16</v>
          </cell>
          <cell r="AZ33">
            <v>14.4</v>
          </cell>
          <cell r="BA33">
            <v>24</v>
          </cell>
          <cell r="BK33">
            <v>5.4</v>
          </cell>
          <cell r="BL33">
            <v>5.6</v>
          </cell>
          <cell r="BM33">
            <v>5.7</v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16.7</v>
          </cell>
          <cell r="BS33">
            <v>17.8133</v>
          </cell>
          <cell r="BT33">
            <v>24</v>
          </cell>
          <cell r="CD33">
            <v>5.9</v>
          </cell>
          <cell r="CE33">
            <v>6.1</v>
          </cell>
          <cell r="CF33">
            <v>5.3</v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>
            <v>17.3</v>
          </cell>
          <cell r="CL33">
            <v>16.1467</v>
          </cell>
          <cell r="CM33">
            <v>20</v>
          </cell>
          <cell r="CN33">
            <v>61.776700000000005</v>
          </cell>
          <cell r="CO33">
            <v>55.1578</v>
          </cell>
        </row>
      </sheetData>
      <sheetData sheetId="3">
        <row r="1">
          <cell r="A1" t="str">
            <v>Limietenwedstrijd, Zwembad: De Kwakel te Utrecht</v>
          </cell>
          <cell r="H1" t="str">
            <v>Datum:</v>
          </cell>
          <cell r="J1">
            <v>44107</v>
          </cell>
        </row>
        <row r="2">
          <cell r="A2" t="str">
            <v>Organisatie Regio Midwest</v>
          </cell>
          <cell r="H2" t="str">
            <v>Aanvang:</v>
          </cell>
          <cell r="J2">
            <v>0.5555555555555556</v>
          </cell>
        </row>
        <row r="3">
          <cell r="A3" t="str">
            <v>Loting: 1</v>
          </cell>
          <cell r="D3" t="str">
            <v>Categorie: Senioren elementen</v>
          </cell>
        </row>
        <row r="6">
          <cell r="A6">
            <v>1</v>
          </cell>
          <cell r="B6" t="str">
            <v>Element A</v>
          </cell>
          <cell r="D6">
            <v>2.5</v>
          </cell>
        </row>
        <row r="7">
          <cell r="A7">
            <v>2</v>
          </cell>
          <cell r="B7" t="str">
            <v>Element B</v>
          </cell>
          <cell r="D7">
            <v>2.7</v>
          </cell>
        </row>
        <row r="8">
          <cell r="A8">
            <v>3</v>
          </cell>
          <cell r="B8" t="str">
            <v>Element C</v>
          </cell>
          <cell r="D8">
            <v>3.2</v>
          </cell>
        </row>
        <row r="9">
          <cell r="A9">
            <v>4</v>
          </cell>
          <cell r="B9" t="str">
            <v>Element D</v>
          </cell>
          <cell r="D9">
            <v>2.8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5.xml" /><Relationship Id="rId5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7.xml" /><Relationship Id="rId7" Type="http://schemas.openxmlformats.org/officeDocument/2006/relationships/ctrlProp" Target="../ctrlProps/ctrlProp10.xml" /><Relationship Id="rId6" Type="http://schemas.openxmlformats.org/officeDocument/2006/relationships/ctrlProp" Target="../ctrlProps/ctrlProp9.xml" /><Relationship Id="rId5" Type="http://schemas.openxmlformats.org/officeDocument/2006/relationships/ctrlProp" Target="../ctrlProps/ctrlProp8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5" Type="http://schemas.openxmlformats.org/officeDocument/2006/relationships/ctrlProp" Target="../ctrlProps/ctrlProp12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7" Type="http://schemas.openxmlformats.org/officeDocument/2006/relationships/ctrlProp" Target="../ctrlProps/ctrlProp16.xml" /><Relationship Id="rId6" Type="http://schemas.openxmlformats.org/officeDocument/2006/relationships/ctrlProp" Target="../ctrlProps/ctrlProp15.xml" /><Relationship Id="rId5" Type="http://schemas.openxmlformats.org/officeDocument/2006/relationships/ctrlProp" Target="../ctrlProps/ctrlProp14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9.xml" /><Relationship Id="rId7" Type="http://schemas.openxmlformats.org/officeDocument/2006/relationships/ctrlProp" Target="../ctrlProps/ctrlProp22.xml" /><Relationship Id="rId6" Type="http://schemas.openxmlformats.org/officeDocument/2006/relationships/ctrlProp" Target="../ctrlProps/ctrlProp21.xml" /><Relationship Id="rId5" Type="http://schemas.openxmlformats.org/officeDocument/2006/relationships/ctrlProp" Target="../ctrlProps/ctrlProp20.xml" /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3.xml" /><Relationship Id="rId7" Type="http://schemas.openxmlformats.org/officeDocument/2006/relationships/ctrlProp" Target="../ctrlProps/ctrlProp26.xml" /><Relationship Id="rId6" Type="http://schemas.openxmlformats.org/officeDocument/2006/relationships/ctrlProp" Target="../ctrlProps/ctrlProp25.xml" /><Relationship Id="rId5" Type="http://schemas.openxmlformats.org/officeDocument/2006/relationships/ctrlProp" Target="../ctrlProps/ctrlProp24.xml" /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"/>
  <sheetViews>
    <sheetView workbookViewId="0" topLeftCell="A1">
      <selection activeCell="C13" sqref="C13:E42"/>
    </sheetView>
  </sheetViews>
  <sheetFormatPr defaultColWidth="9.140625" defaultRowHeight="15"/>
  <cols>
    <col min="3" max="3" width="11.140625" style="0" bestFit="1" customWidth="1"/>
    <col min="4" max="4" width="20.140625" style="0" bestFit="1" customWidth="1"/>
    <col min="5" max="5" width="20.8515625" style="0" bestFit="1" customWidth="1"/>
  </cols>
  <sheetData>
    <row r="1" spans="1:15" ht="15">
      <c r="A1" s="263" t="str">
        <f>'[1]Startlijst AgeI'!A1</f>
        <v>Limietenwedstrijd, Zwembad: De Kwakel te Utrecht</v>
      </c>
      <c r="B1" s="264"/>
      <c r="C1" s="264"/>
      <c r="D1" s="264"/>
      <c r="E1" s="264"/>
      <c r="F1" s="264"/>
      <c r="G1" s="264"/>
      <c r="H1" s="1"/>
      <c r="I1" s="2"/>
      <c r="J1" s="3"/>
      <c r="K1" s="4" t="str">
        <f>'[1]Startlijst AgeI'!$H1</f>
        <v>Datum:</v>
      </c>
      <c r="L1" s="4"/>
      <c r="M1" s="265">
        <f>'[1]Startlijst AgeI'!J1</f>
        <v>44107</v>
      </c>
      <c r="N1" s="266"/>
      <c r="O1" s="5"/>
    </row>
    <row r="2" spans="1:15" ht="15">
      <c r="A2" s="263" t="str">
        <f>'[1]Startlijst AgeI'!A2</f>
        <v>Organisatie Regio Midwest</v>
      </c>
      <c r="B2" s="264"/>
      <c r="C2" s="264"/>
      <c r="D2" s="264"/>
      <c r="E2" s="264"/>
      <c r="F2" s="264"/>
      <c r="G2" s="264"/>
      <c r="H2" s="1"/>
      <c r="I2" s="2"/>
      <c r="J2" s="3"/>
      <c r="K2" s="4" t="str">
        <f>'[1]Startlijst AgeI'!$H2</f>
        <v>Aanvang:</v>
      </c>
      <c r="L2" s="4"/>
      <c r="M2" s="267">
        <f>'[1]Startlijst AgeI'!J2</f>
        <v>0.5555555555555556</v>
      </c>
      <c r="N2" s="268"/>
      <c r="O2" s="6"/>
    </row>
    <row r="3" spans="1:14" ht="15.75" thickBot="1">
      <c r="A3" s="269" t="str">
        <f>'[1]Startlijst AgeI'!A3</f>
        <v>Loting: 1</v>
      </c>
      <c r="B3" s="270"/>
      <c r="C3" s="270"/>
      <c r="D3" s="270"/>
      <c r="E3" s="7" t="str">
        <f>'[1]Startlijst AgeI'!$D$3</f>
        <v>Categorie: AGE I</v>
      </c>
      <c r="F3" s="8"/>
      <c r="G3" s="8"/>
      <c r="H3" s="9"/>
      <c r="I3" s="8"/>
      <c r="J3" s="10"/>
      <c r="K3" s="8"/>
      <c r="L3" s="4"/>
      <c r="M3" s="4"/>
      <c r="N3" s="4"/>
    </row>
    <row r="4" spans="1:15" ht="15.75" thickTop="1">
      <c r="A4" s="11"/>
      <c r="B4" s="12"/>
      <c r="C4" s="12"/>
      <c r="D4" s="12"/>
      <c r="E4" s="13"/>
      <c r="F4" s="13"/>
      <c r="G4" s="12"/>
      <c r="H4" s="14"/>
      <c r="I4" s="12"/>
      <c r="J4" s="15"/>
      <c r="K4" s="12"/>
      <c r="L4" s="12"/>
      <c r="M4" s="12"/>
      <c r="N4" s="12"/>
      <c r="O4" s="12"/>
    </row>
    <row r="5" spans="1:15" ht="15">
      <c r="A5" s="16"/>
      <c r="B5" s="271" t="s">
        <v>0</v>
      </c>
      <c r="C5" s="271"/>
      <c r="D5" s="264"/>
      <c r="E5" s="17"/>
      <c r="G5" s="18"/>
      <c r="H5" s="18"/>
      <c r="I5" s="18"/>
      <c r="J5" s="19" t="str">
        <f>'[1]Invoeren'!G3</f>
        <v>Diploma punten</v>
      </c>
      <c r="K5" s="20"/>
      <c r="L5" s="18"/>
      <c r="M5" s="21">
        <f>'[1]Invoeren'!M1</f>
        <v>0</v>
      </c>
      <c r="N5" s="22" t="str">
        <f>'[1]Invoeren'!N1</f>
        <v>Limieten:</v>
      </c>
      <c r="O5" s="22">
        <f>'[1]Invoeren'!O1</f>
        <v>0</v>
      </c>
    </row>
    <row r="6" spans="1:15" ht="15">
      <c r="A6" s="16">
        <f>'[1]Startlijst AgeI'!A6</f>
        <v>1</v>
      </c>
      <c r="B6" s="23" t="str">
        <f>'[1]Startlijst AgeI'!B6</f>
        <v>106 Gestrekt Balletbeen</v>
      </c>
      <c r="C6" s="23"/>
      <c r="D6" s="2"/>
      <c r="E6" s="24">
        <f>'[1]Startlijst AgeI'!D6</f>
        <v>1.6</v>
      </c>
      <c r="F6" s="17"/>
      <c r="H6" s="25"/>
      <c r="I6" s="26"/>
      <c r="J6" s="27">
        <f>'[1]Invoeren'!$H3</f>
        <v>44</v>
      </c>
      <c r="K6" s="28"/>
      <c r="N6" s="29"/>
      <c r="O6" s="21" t="str">
        <f>'[1]Invoeren'!O2</f>
        <v/>
      </c>
    </row>
    <row r="7" spans="1:15" ht="15">
      <c r="A7" s="16">
        <f>'[1]Startlijst AgeI'!A7</f>
        <v>2</v>
      </c>
      <c r="B7" s="23" t="str">
        <f>'[1]Startlijst AgeI'!B7</f>
        <v>301 Barracuda</v>
      </c>
      <c r="C7" s="23"/>
      <c r="D7" s="2"/>
      <c r="E7" s="24">
        <f>'[1]Startlijst AgeI'!D7</f>
        <v>1.9</v>
      </c>
      <c r="F7" s="17"/>
      <c r="G7" s="25"/>
      <c r="H7" s="258"/>
      <c r="I7" s="258"/>
      <c r="J7" s="26"/>
      <c r="K7" s="26"/>
      <c r="L7" s="28"/>
      <c r="M7" s="30">
        <f>'[1]Wedstrijd gegevens'!D27</f>
        <v>0</v>
      </c>
      <c r="N7" s="259">
        <f>'[1]Invoeren'!N3</f>
        <v>0</v>
      </c>
      <c r="O7" s="259"/>
    </row>
    <row r="8" spans="1:15" ht="15">
      <c r="A8" s="16">
        <f>'[1]Startlijst AgeI'!A8</f>
        <v>3</v>
      </c>
      <c r="B8" s="23" t="str">
        <f>'[1]Startlijst AgeI'!B8</f>
        <v>420 Overslag achterover</v>
      </c>
      <c r="C8" s="23"/>
      <c r="D8" s="2"/>
      <c r="E8" s="24">
        <f>'[1]Startlijst AgeI'!D8</f>
        <v>1.9</v>
      </c>
      <c r="F8" s="17"/>
      <c r="G8" s="31"/>
      <c r="H8" s="31"/>
      <c r="I8" s="32"/>
      <c r="J8" s="26"/>
      <c r="K8" s="26"/>
      <c r="L8" s="28"/>
      <c r="M8" s="30" t="str">
        <f>'[1]Wedstrijd gegevens'!C27</f>
        <v>2009 tot 2011</v>
      </c>
      <c r="N8" s="259">
        <f>'[1]Invoeren'!N4</f>
        <v>44</v>
      </c>
      <c r="O8" s="259"/>
    </row>
    <row r="9" spans="1:15" ht="15">
      <c r="A9" s="16">
        <f>'[1]Startlijst AgeI'!A9</f>
        <v>4</v>
      </c>
      <c r="B9" s="23" t="str">
        <f>'[1]Startlijst AgeI'!B9</f>
        <v>327 Ballerina</v>
      </c>
      <c r="C9" s="23"/>
      <c r="D9" s="2"/>
      <c r="E9" s="24">
        <f>'[1]Startlijst AgeI'!D9</f>
        <v>1.8</v>
      </c>
      <c r="F9" s="17"/>
      <c r="G9" s="6"/>
      <c r="H9" s="33"/>
      <c r="I9" s="6"/>
      <c r="J9" s="34"/>
      <c r="K9" s="6"/>
      <c r="L9" s="6"/>
      <c r="M9" s="6"/>
      <c r="N9" s="6"/>
      <c r="O9" s="6"/>
    </row>
    <row r="10" spans="1:15" ht="15">
      <c r="A10" s="16"/>
      <c r="B10" s="6"/>
      <c r="C10" s="6"/>
      <c r="D10" s="6"/>
      <c r="E10" s="17"/>
      <c r="F10" s="17"/>
      <c r="G10" s="6"/>
      <c r="H10" s="33"/>
      <c r="I10" s="6"/>
      <c r="J10" s="34"/>
      <c r="K10" s="6"/>
      <c r="L10" s="6"/>
      <c r="M10" s="6"/>
      <c r="N10" s="6"/>
      <c r="O10" s="6"/>
    </row>
    <row r="11" spans="1:15" ht="15">
      <c r="A11" s="35"/>
      <c r="B11" s="36"/>
      <c r="C11" s="37" t="s">
        <v>1</v>
      </c>
      <c r="D11" s="38"/>
      <c r="E11" s="38"/>
      <c r="F11" s="39"/>
      <c r="G11" s="38"/>
      <c r="H11" s="38"/>
      <c r="I11" s="38"/>
      <c r="J11" s="38"/>
      <c r="K11" s="38"/>
      <c r="L11" s="260" t="s">
        <v>2</v>
      </c>
      <c r="M11" s="261"/>
      <c r="N11" s="261"/>
      <c r="O11" s="262"/>
    </row>
    <row r="12" spans="1:15" ht="15.75" thickBot="1">
      <c r="A12" s="40" t="s">
        <v>3</v>
      </c>
      <c r="B12" s="41" t="s">
        <v>4</v>
      </c>
      <c r="C12" s="42" t="s">
        <v>5</v>
      </c>
      <c r="D12" s="43" t="s">
        <v>6</v>
      </c>
      <c r="E12" s="43" t="s">
        <v>7</v>
      </c>
      <c r="F12" s="43" t="s">
        <v>8</v>
      </c>
      <c r="G12" s="44" t="s">
        <v>9</v>
      </c>
      <c r="H12" s="45" t="s">
        <v>10</v>
      </c>
      <c r="I12" s="46" t="s">
        <v>11</v>
      </c>
      <c r="J12" s="44" t="s">
        <v>12</v>
      </c>
      <c r="K12" s="47" t="s">
        <v>13</v>
      </c>
      <c r="L12" s="48" t="s">
        <v>14</v>
      </c>
      <c r="M12" s="48" t="s">
        <v>15</v>
      </c>
      <c r="N12" s="48" t="s">
        <v>16</v>
      </c>
      <c r="O12" s="48" t="s">
        <v>17</v>
      </c>
    </row>
    <row r="13" spans="1:15" ht="15.75" thickTop="1">
      <c r="A13" s="49">
        <f>'[1]Invoeren'!B24</f>
        <v>1</v>
      </c>
      <c r="B13" s="50">
        <f>'[1]Invoeren'!A24</f>
        <v>18</v>
      </c>
      <c r="C13" s="51">
        <f>'[1]Invoeren'!$D24</f>
        <v>200900324</v>
      </c>
      <c r="D13" s="52" t="str">
        <f>'[1]Invoeren'!E24</f>
        <v>Danique van Straten</v>
      </c>
      <c r="E13" s="52" t="str">
        <f>'[1]Invoeren'!F24</f>
        <v>ZPCH</v>
      </c>
      <c r="F13" s="52">
        <f>'[1]Invoeren'!$I24</f>
        <v>0</v>
      </c>
      <c r="G13" s="53" t="str">
        <f>'[1]Invoeren'!$H24</f>
        <v>MidWest</v>
      </c>
      <c r="H13" s="54">
        <f>'[1]Invoeren'!L24</f>
        <v>0</v>
      </c>
      <c r="I13" s="55" t="str">
        <f>'[1]Invoeren'!M24</f>
        <v>L</v>
      </c>
      <c r="J13" s="53" t="str">
        <f>'[1]Invoeren'!N24</f>
        <v/>
      </c>
      <c r="K13" s="56">
        <f>'[1]Invoeren'!$C24</f>
        <v>50.5788</v>
      </c>
      <c r="L13" s="57">
        <f>'[1]Invoeren'!AH24</f>
        <v>1</v>
      </c>
      <c r="M13" s="57">
        <f>'[1]Invoeren'!BA24</f>
        <v>5</v>
      </c>
      <c r="N13" s="57">
        <f>'[1]Invoeren'!BT24</f>
        <v>1</v>
      </c>
      <c r="O13" s="57">
        <f>'[1]Invoeren'!CM24</f>
        <v>2</v>
      </c>
    </row>
    <row r="14" spans="1:15" ht="15">
      <c r="A14" s="49">
        <f>'[1]Invoeren'!B12</f>
        <v>2</v>
      </c>
      <c r="B14" s="50">
        <f>'[1]Invoeren'!A12</f>
        <v>6</v>
      </c>
      <c r="C14" s="51">
        <f>'[1]Invoeren'!$D12</f>
        <v>200902210</v>
      </c>
      <c r="D14" s="52" t="str">
        <f>'[1]Invoeren'!E12</f>
        <v>Fleur Heij</v>
      </c>
      <c r="E14" s="52" t="str">
        <f>'[1]Invoeren'!F12</f>
        <v>ZPC Amersfoort</v>
      </c>
      <c r="F14" s="52">
        <f>'[1]Invoeren'!$I12</f>
        <v>0</v>
      </c>
      <c r="G14" s="53" t="str">
        <f>'[1]Invoeren'!$H12</f>
        <v>MidWest</v>
      </c>
      <c r="H14" s="54">
        <f>'[1]Invoeren'!L12</f>
        <v>0</v>
      </c>
      <c r="I14" s="55" t="str">
        <f>'[1]Invoeren'!M12</f>
        <v>L</v>
      </c>
      <c r="J14" s="53" t="str">
        <f>'[1]Invoeren'!N12</f>
        <v>Age I</v>
      </c>
      <c r="K14" s="56">
        <f>'[1]Invoeren'!$C12</f>
        <v>49.2268</v>
      </c>
      <c r="L14" s="57">
        <f>'[1]Invoeren'!AH12</f>
        <v>18</v>
      </c>
      <c r="M14" s="57">
        <f>'[1]Invoeren'!BA12</f>
        <v>1</v>
      </c>
      <c r="N14" s="57">
        <f>'[1]Invoeren'!BT12</f>
        <v>9</v>
      </c>
      <c r="O14" s="57">
        <f>'[1]Invoeren'!CM12</f>
        <v>1</v>
      </c>
    </row>
    <row r="15" spans="1:15" ht="15">
      <c r="A15" s="49">
        <f>'[1]Invoeren'!B31</f>
        <v>3</v>
      </c>
      <c r="B15" s="50">
        <f>'[1]Invoeren'!A31</f>
        <v>25</v>
      </c>
      <c r="C15" s="51">
        <f>'[1]Invoeren'!$D31</f>
        <v>200902990</v>
      </c>
      <c r="D15" s="52" t="str">
        <f>'[1]Invoeren'!E31</f>
        <v>Joëlle Vogel</v>
      </c>
      <c r="E15" s="52" t="str">
        <f>'[1]Invoeren'!F31</f>
        <v>ZPCH</v>
      </c>
      <c r="F15" s="52">
        <f>'[1]Invoeren'!$I31</f>
        <v>0</v>
      </c>
      <c r="G15" s="53" t="str">
        <f>'[1]Invoeren'!$H31</f>
        <v>MidWest</v>
      </c>
      <c r="H15" s="54">
        <f>'[1]Invoeren'!L31</f>
        <v>0</v>
      </c>
      <c r="I15" s="55" t="str">
        <f>'[1]Invoeren'!M31</f>
        <v>L</v>
      </c>
      <c r="J15" s="53" t="str">
        <f>'[1]Invoeren'!N31</f>
        <v/>
      </c>
      <c r="K15" s="56">
        <f>'[1]Invoeren'!$C31</f>
        <v>48.875</v>
      </c>
      <c r="L15" s="57">
        <f>'[1]Invoeren'!AH31</f>
        <v>4</v>
      </c>
      <c r="M15" s="57">
        <f>'[1]Invoeren'!BA31</f>
        <v>3</v>
      </c>
      <c r="N15" s="57">
        <f>'[1]Invoeren'!BT31</f>
        <v>4</v>
      </c>
      <c r="O15" s="57">
        <f>'[1]Invoeren'!CM31</f>
        <v>10</v>
      </c>
    </row>
    <row r="16" spans="1:15" ht="15">
      <c r="A16" s="49">
        <f>'[1]Invoeren'!B28</f>
        <v>4</v>
      </c>
      <c r="B16" s="50">
        <f>'[1]Invoeren'!A28</f>
        <v>22</v>
      </c>
      <c r="C16" s="51">
        <f>'[1]Invoeren'!$D28</f>
        <v>200902976</v>
      </c>
      <c r="D16" s="52" t="str">
        <f>'[1]Invoeren'!E28</f>
        <v>Nadine Boulboul</v>
      </c>
      <c r="E16" s="52" t="str">
        <f>'[1]Invoeren'!F28</f>
        <v>De Dolfijn</v>
      </c>
      <c r="F16" s="52">
        <f>'[1]Invoeren'!$I28</f>
        <v>0</v>
      </c>
      <c r="G16" s="53" t="str">
        <f>'[1]Invoeren'!$H28</f>
        <v>MidWest</v>
      </c>
      <c r="H16" s="54">
        <f>'[1]Invoeren'!L28</f>
        <v>0</v>
      </c>
      <c r="I16" s="55" t="str">
        <f>'[1]Invoeren'!M28</f>
        <v>L</v>
      </c>
      <c r="J16" s="53" t="str">
        <f>'[1]Invoeren'!N28</f>
        <v/>
      </c>
      <c r="K16" s="56">
        <f>'[1]Invoeren'!$C28</f>
        <v>48.3797</v>
      </c>
      <c r="L16" s="57">
        <f>'[1]Invoeren'!AH28</f>
        <v>2</v>
      </c>
      <c r="M16" s="57">
        <f>'[1]Invoeren'!BA28</f>
        <v>5</v>
      </c>
      <c r="N16" s="57">
        <f>'[1]Invoeren'!BT28</f>
        <v>4</v>
      </c>
      <c r="O16" s="57">
        <f>'[1]Invoeren'!CM28</f>
        <v>13</v>
      </c>
    </row>
    <row r="17" spans="1:15" ht="15">
      <c r="A17" s="49">
        <f>'[1]Invoeren'!B35</f>
        <v>5</v>
      </c>
      <c r="B17" s="50">
        <f>'[1]Invoeren'!A35</f>
        <v>29</v>
      </c>
      <c r="C17" s="51">
        <f>'[1]Invoeren'!$D35</f>
        <v>200902992</v>
      </c>
      <c r="D17" s="52" t="str">
        <f>'[1]Invoeren'!E35</f>
        <v>Marousja Roodenburg</v>
      </c>
      <c r="E17" s="52" t="str">
        <f>'[1]Invoeren'!F35</f>
        <v>ZPCH</v>
      </c>
      <c r="F17" s="52">
        <f>'[1]Invoeren'!$I35</f>
        <v>0</v>
      </c>
      <c r="G17" s="53" t="str">
        <f>'[1]Invoeren'!$H35</f>
        <v>MidWest</v>
      </c>
      <c r="H17" s="54">
        <f>'[1]Invoeren'!L35</f>
        <v>0</v>
      </c>
      <c r="I17" s="55" t="str">
        <f>'[1]Invoeren'!M35</f>
        <v>L</v>
      </c>
      <c r="J17" s="53" t="str">
        <f>'[1]Invoeren'!N35</f>
        <v/>
      </c>
      <c r="K17" s="56">
        <f>'[1]Invoeren'!$C35</f>
        <v>47.9583</v>
      </c>
      <c r="L17" s="57">
        <f>'[1]Invoeren'!AH35</f>
        <v>6</v>
      </c>
      <c r="M17" s="57">
        <f>'[1]Invoeren'!BA35</f>
        <v>19</v>
      </c>
      <c r="N17" s="57">
        <f>'[1]Invoeren'!BT35</f>
        <v>3</v>
      </c>
      <c r="O17" s="57">
        <f>'[1]Invoeren'!CM35</f>
        <v>3</v>
      </c>
    </row>
    <row r="18" spans="1:15" ht="15">
      <c r="A18" s="49">
        <f>'[1]Invoeren'!B16</f>
        <v>6</v>
      </c>
      <c r="B18" s="50">
        <f>'[1]Invoeren'!A16</f>
        <v>10</v>
      </c>
      <c r="C18" s="51">
        <f>'[1]Invoeren'!$D16</f>
        <v>200902170</v>
      </c>
      <c r="D18" s="52" t="str">
        <f>'[1]Invoeren'!E16</f>
        <v>Julia-Sophie Visser</v>
      </c>
      <c r="E18" s="52" t="str">
        <f>'[1]Invoeren'!F16</f>
        <v>Aquarijn</v>
      </c>
      <c r="F18" s="52">
        <f>'[1]Invoeren'!$I16</f>
        <v>0</v>
      </c>
      <c r="G18" s="53" t="str">
        <f>'[1]Invoeren'!$H16</f>
        <v>MidWest</v>
      </c>
      <c r="H18" s="54">
        <f>'[1]Invoeren'!L16</f>
        <v>0</v>
      </c>
      <c r="I18" s="55" t="str">
        <f>'[1]Invoeren'!M16</f>
        <v>L</v>
      </c>
      <c r="J18" s="53" t="str">
        <f>'[1]Invoeren'!N16</f>
        <v/>
      </c>
      <c r="K18" s="56">
        <f>'[1]Invoeren'!$C16</f>
        <v>47.8518</v>
      </c>
      <c r="L18" s="57">
        <f>'[1]Invoeren'!AH16</f>
        <v>13</v>
      </c>
      <c r="M18" s="57">
        <f>'[1]Invoeren'!BA16</f>
        <v>1</v>
      </c>
      <c r="N18" s="57">
        <f>'[1]Invoeren'!BT16</f>
        <v>12</v>
      </c>
      <c r="O18" s="57">
        <f>'[1]Invoeren'!CM16</f>
        <v>15</v>
      </c>
    </row>
    <row r="19" spans="1:15" ht="15">
      <c r="A19" s="49">
        <f>'[1]Invoeren'!B17</f>
        <v>7</v>
      </c>
      <c r="B19" s="50">
        <f>'[1]Invoeren'!A17</f>
        <v>11</v>
      </c>
      <c r="C19" s="51">
        <f>'[1]Invoeren'!$D17</f>
        <v>200902164</v>
      </c>
      <c r="D19" s="52" t="str">
        <f>'[1]Invoeren'!E17</f>
        <v>Nienke Schep</v>
      </c>
      <c r="E19" s="52" t="str">
        <f>'[1]Invoeren'!F17</f>
        <v>Aquarijn</v>
      </c>
      <c r="F19" s="52">
        <f>'[1]Invoeren'!$I17</f>
        <v>0</v>
      </c>
      <c r="G19" s="53" t="str">
        <f>'[1]Invoeren'!$H17</f>
        <v>MidWest</v>
      </c>
      <c r="H19" s="54">
        <f>'[1]Invoeren'!L17</f>
        <v>0</v>
      </c>
      <c r="I19" s="55" t="str">
        <f>'[1]Invoeren'!M17</f>
        <v>L</v>
      </c>
      <c r="J19" s="53" t="str">
        <f>'[1]Invoeren'!N17</f>
        <v/>
      </c>
      <c r="K19" s="56">
        <f>'[1]Invoeren'!$C17</f>
        <v>47.8149</v>
      </c>
      <c r="L19" s="57">
        <f>'[1]Invoeren'!AH17</f>
        <v>12</v>
      </c>
      <c r="M19" s="57">
        <f>'[1]Invoeren'!BA17</f>
        <v>4</v>
      </c>
      <c r="N19" s="57">
        <f>'[1]Invoeren'!BT17</f>
        <v>8</v>
      </c>
      <c r="O19" s="57">
        <f>'[1]Invoeren'!CM17</f>
        <v>10</v>
      </c>
    </row>
    <row r="20" spans="1:15" ht="15">
      <c r="A20" s="49">
        <f>'[1]Invoeren'!B15</f>
        <v>8</v>
      </c>
      <c r="B20" s="50">
        <f>'[1]Invoeren'!A15</f>
        <v>9</v>
      </c>
      <c r="C20" s="51">
        <f>'[1]Invoeren'!$D15</f>
        <v>201002028</v>
      </c>
      <c r="D20" s="52" t="str">
        <f>'[1]Invoeren'!E15</f>
        <v>Feline Neerincx</v>
      </c>
      <c r="E20" s="52" t="str">
        <f>'[1]Invoeren'!F15</f>
        <v>ZPCH</v>
      </c>
      <c r="F20" s="52">
        <f>'[1]Invoeren'!$I15</f>
        <v>0</v>
      </c>
      <c r="G20" s="53" t="str">
        <f>'[1]Invoeren'!$H15</f>
        <v>MidWest</v>
      </c>
      <c r="H20" s="54">
        <f>'[1]Invoeren'!L15</f>
        <v>0</v>
      </c>
      <c r="I20" s="55" t="str">
        <f>'[1]Invoeren'!M15</f>
        <v>L</v>
      </c>
      <c r="J20" s="53" t="str">
        <f>'[1]Invoeren'!N15</f>
        <v/>
      </c>
      <c r="K20" s="56">
        <f>'[1]Invoeren'!$C15</f>
        <v>47.6853</v>
      </c>
      <c r="L20" s="57">
        <f>'[1]Invoeren'!AH15</f>
        <v>3</v>
      </c>
      <c r="M20" s="57">
        <f>'[1]Invoeren'!BA15</f>
        <v>8</v>
      </c>
      <c r="N20" s="57">
        <f>'[1]Invoeren'!BT15</f>
        <v>19</v>
      </c>
      <c r="O20" s="57">
        <f>'[1]Invoeren'!CM15</f>
        <v>5</v>
      </c>
    </row>
    <row r="21" spans="1:15" ht="15">
      <c r="A21" s="49">
        <f>'[1]Invoeren'!B8</f>
        <v>9</v>
      </c>
      <c r="B21" s="50">
        <f>'[1]Invoeren'!A8</f>
        <v>2</v>
      </c>
      <c r="C21" s="51">
        <f>'[1]Invoeren'!$D8</f>
        <v>200903188</v>
      </c>
      <c r="D21" s="52" t="str">
        <f>'[1]Invoeren'!E8</f>
        <v>Sophie Arendsen</v>
      </c>
      <c r="E21" s="52" t="str">
        <f>'[1]Invoeren'!F8</f>
        <v>De Dolfijn</v>
      </c>
      <c r="F21" s="52">
        <f>'[1]Invoeren'!$I8</f>
        <v>0</v>
      </c>
      <c r="G21" s="53" t="str">
        <f>'[1]Invoeren'!$H8</f>
        <v>MidWest</v>
      </c>
      <c r="H21" s="54">
        <f>'[1]Invoeren'!L8</f>
        <v>0</v>
      </c>
      <c r="I21" s="55" t="str">
        <f>'[1]Invoeren'!M8</f>
        <v>L</v>
      </c>
      <c r="J21" s="53" t="str">
        <f>'[1]Invoeren'!N8</f>
        <v/>
      </c>
      <c r="K21" s="56">
        <f>'[1]Invoeren'!$C8</f>
        <v>47.3565</v>
      </c>
      <c r="L21" s="57">
        <f>'[1]Invoeren'!AH8</f>
        <v>22</v>
      </c>
      <c r="M21" s="57">
        <f>'[1]Invoeren'!BA8</f>
        <v>12</v>
      </c>
      <c r="N21" s="57">
        <f>'[1]Invoeren'!BT8</f>
        <v>2</v>
      </c>
      <c r="O21" s="57">
        <f>'[1]Invoeren'!CM8</f>
        <v>4</v>
      </c>
    </row>
    <row r="22" spans="1:15" ht="15">
      <c r="A22" s="49">
        <f>'[1]Invoeren'!B11</f>
        <v>10</v>
      </c>
      <c r="B22" s="50">
        <f>'[1]Invoeren'!A11</f>
        <v>5</v>
      </c>
      <c r="C22" s="51">
        <f>'[1]Invoeren'!$D11</f>
        <v>201002140</v>
      </c>
      <c r="D22" s="52" t="str">
        <f>'[1]Invoeren'!E11</f>
        <v>Simone Guijt</v>
      </c>
      <c r="E22" s="52" t="str">
        <f>'[1]Invoeren'!F11</f>
        <v>Aquarijn</v>
      </c>
      <c r="F22" s="52">
        <f>'[1]Invoeren'!$I11</f>
        <v>0</v>
      </c>
      <c r="G22" s="53" t="str">
        <f>'[1]Invoeren'!$H11</f>
        <v>MidWest</v>
      </c>
      <c r="H22" s="54">
        <f>'[1]Invoeren'!L11</f>
        <v>0</v>
      </c>
      <c r="I22" s="55" t="str">
        <f>'[1]Invoeren'!M11</f>
        <v>L</v>
      </c>
      <c r="J22" s="53" t="str">
        <f>'[1]Invoeren'!N11</f>
        <v/>
      </c>
      <c r="K22" s="56">
        <f>'[1]Invoeren'!$C11</f>
        <v>47.0833</v>
      </c>
      <c r="L22" s="57">
        <f>'[1]Invoeren'!AH11</f>
        <v>4</v>
      </c>
      <c r="M22" s="57">
        <f>'[1]Invoeren'!BA11</f>
        <v>8</v>
      </c>
      <c r="N22" s="57">
        <f>'[1]Invoeren'!BT11</f>
        <v>4</v>
      </c>
      <c r="O22" s="57">
        <f>'[1]Invoeren'!CM11</f>
        <v>20</v>
      </c>
    </row>
    <row r="23" spans="1:15" ht="15">
      <c r="A23" s="49">
        <f>'[1]Invoeren'!B14</f>
        <v>11</v>
      </c>
      <c r="B23" s="50">
        <f>'[1]Invoeren'!A14</f>
        <v>8</v>
      </c>
      <c r="C23" s="51">
        <f>'[1]Invoeren'!$D14</f>
        <v>200601548</v>
      </c>
      <c r="D23" s="52" t="str">
        <f>'[1]Invoeren'!E14</f>
        <v>Sophy Zuijdendorp</v>
      </c>
      <c r="E23" s="52" t="str">
        <f>'[1]Invoeren'!F14</f>
        <v>Aquarijn</v>
      </c>
      <c r="F23" s="52">
        <f>'[1]Invoeren'!$I14</f>
        <v>0</v>
      </c>
      <c r="G23" s="53" t="str">
        <f>'[1]Invoeren'!$H14</f>
        <v>MidWest</v>
      </c>
      <c r="H23" s="54">
        <f>'[1]Invoeren'!L14</f>
        <v>0</v>
      </c>
      <c r="I23" s="55" t="str">
        <f>'[1]Invoeren'!M14</f>
        <v>BM</v>
      </c>
      <c r="J23" s="53" t="str">
        <f>'[1]Invoeren'!N14</f>
        <v>Age I</v>
      </c>
      <c r="K23" s="56">
        <f>'[1]Invoeren'!$C14</f>
        <v>46.1482</v>
      </c>
      <c r="L23" s="57">
        <f>'[1]Invoeren'!AH14</f>
        <v>23</v>
      </c>
      <c r="M23" s="57">
        <f>'[1]Invoeren'!BA14</f>
        <v>11</v>
      </c>
      <c r="N23" s="57">
        <f>'[1]Invoeren'!BT14</f>
        <v>19</v>
      </c>
      <c r="O23" s="57">
        <f>'[1]Invoeren'!CM14</f>
        <v>5</v>
      </c>
    </row>
    <row r="24" spans="1:15" ht="15">
      <c r="A24" s="49">
        <f>'[1]Invoeren'!B21</f>
        <v>12</v>
      </c>
      <c r="B24" s="50">
        <f>'[1]Invoeren'!A21</f>
        <v>15</v>
      </c>
      <c r="C24" s="51">
        <f>'[1]Invoeren'!$D21</f>
        <v>201002144</v>
      </c>
      <c r="D24" s="52" t="str">
        <f>'[1]Invoeren'!E21</f>
        <v>Axana Schuurman</v>
      </c>
      <c r="E24" s="52" t="str">
        <f>'[1]Invoeren'!F21</f>
        <v>Aquarijn</v>
      </c>
      <c r="F24" s="52">
        <f>'[1]Invoeren'!$I21</f>
        <v>0</v>
      </c>
      <c r="G24" s="53" t="str">
        <f>'[1]Invoeren'!$H21</f>
        <v>MidWest</v>
      </c>
      <c r="H24" s="54">
        <f>'[1]Invoeren'!L21</f>
        <v>0</v>
      </c>
      <c r="I24" s="55" t="str">
        <f>'[1]Invoeren'!M21</f>
        <v>L</v>
      </c>
      <c r="J24" s="53" t="str">
        <f>'[1]Invoeren'!N21</f>
        <v/>
      </c>
      <c r="K24" s="56">
        <f>'[1]Invoeren'!$C21</f>
        <v>46.0925</v>
      </c>
      <c r="L24" s="57">
        <f>'[1]Invoeren'!AH21</f>
        <v>9</v>
      </c>
      <c r="M24" s="57">
        <f>'[1]Invoeren'!BA21</f>
        <v>10</v>
      </c>
      <c r="N24" s="57">
        <f>'[1]Invoeren'!BT21</f>
        <v>12</v>
      </c>
      <c r="O24" s="57">
        <f>'[1]Invoeren'!CM21</f>
        <v>19</v>
      </c>
    </row>
    <row r="25" spans="1:15" ht="15">
      <c r="A25" s="49">
        <f>'[1]Invoeren'!B36</f>
        <v>13</v>
      </c>
      <c r="B25" s="50">
        <f>'[1]Invoeren'!A36</f>
        <v>30</v>
      </c>
      <c r="C25" s="51">
        <f>'[1]Invoeren'!$D36</f>
        <v>200803812</v>
      </c>
      <c r="D25" s="52" t="str">
        <f>'[1]Invoeren'!E36</f>
        <v>Noé Segers</v>
      </c>
      <c r="E25" s="52" t="str">
        <f>'[1]Invoeren'!F36</f>
        <v>De Watertrappers</v>
      </c>
      <c r="F25" s="52">
        <f>'[1]Invoeren'!$I36</f>
        <v>0</v>
      </c>
      <c r="G25" s="53" t="str">
        <f>'[1]Invoeren'!$H36</f>
        <v>MidWest</v>
      </c>
      <c r="H25" s="54">
        <f>'[1]Invoeren'!L36</f>
        <v>0</v>
      </c>
      <c r="I25" s="55" t="str">
        <f>'[1]Invoeren'!M36</f>
        <v>BM</v>
      </c>
      <c r="J25" s="53" t="str">
        <f>'[1]Invoeren'!N36</f>
        <v>Age I</v>
      </c>
      <c r="K25" s="56">
        <f>'[1]Invoeren'!$C36</f>
        <v>45.5925</v>
      </c>
      <c r="L25" s="57">
        <f>'[1]Invoeren'!AH36</f>
        <v>9</v>
      </c>
      <c r="M25" s="57">
        <f>'[1]Invoeren'!BA36</f>
        <v>16</v>
      </c>
      <c r="N25" s="57">
        <f>'[1]Invoeren'!BT36</f>
        <v>26</v>
      </c>
      <c r="O25" s="57">
        <f>'[1]Invoeren'!CM36</f>
        <v>9</v>
      </c>
    </row>
    <row r="26" spans="1:15" ht="15">
      <c r="A26" s="49">
        <f>'[1]Invoeren'!B18</f>
        <v>14</v>
      </c>
      <c r="B26" s="50">
        <f>'[1]Invoeren'!A18</f>
        <v>12</v>
      </c>
      <c r="C26" s="51">
        <f>'[1]Invoeren'!$D18</f>
        <v>201002030</v>
      </c>
      <c r="D26" s="52" t="str">
        <f>'[1]Invoeren'!E18</f>
        <v>Sofia Harrison</v>
      </c>
      <c r="E26" s="52" t="str">
        <f>'[1]Invoeren'!F18</f>
        <v>ZPCH</v>
      </c>
      <c r="F26" s="52">
        <f>'[1]Invoeren'!$I18</f>
        <v>0</v>
      </c>
      <c r="G26" s="53" t="str">
        <f>'[1]Invoeren'!$H18</f>
        <v>MidWest</v>
      </c>
      <c r="H26" s="54">
        <f>'[1]Invoeren'!L18</f>
        <v>0</v>
      </c>
      <c r="I26" s="55" t="str">
        <f>'[1]Invoeren'!M18</f>
        <v>L</v>
      </c>
      <c r="J26" s="53" t="str">
        <f>'[1]Invoeren'!N18</f>
        <v/>
      </c>
      <c r="K26" s="56">
        <f>'[1]Invoeren'!$C18</f>
        <v>45.4769</v>
      </c>
      <c r="L26" s="57">
        <f>'[1]Invoeren'!AH18</f>
        <v>16</v>
      </c>
      <c r="M26" s="57">
        <f>'[1]Invoeren'!BA18</f>
        <v>23</v>
      </c>
      <c r="N26" s="57">
        <f>'[1]Invoeren'!BT18</f>
        <v>9</v>
      </c>
      <c r="O26" s="57">
        <f>'[1]Invoeren'!CM18</f>
        <v>5</v>
      </c>
    </row>
    <row r="27" spans="1:15" ht="15">
      <c r="A27" s="49">
        <f>'[1]Invoeren'!B19</f>
        <v>15</v>
      </c>
      <c r="B27" s="50">
        <f>'[1]Invoeren'!A19</f>
        <v>13</v>
      </c>
      <c r="C27" s="51">
        <f>'[1]Invoeren'!$D19</f>
        <v>200704374</v>
      </c>
      <c r="D27" s="52" t="str">
        <f>'[1]Invoeren'!E19</f>
        <v>Angelique van Looij</v>
      </c>
      <c r="E27" s="52" t="str">
        <f>'[1]Invoeren'!F19</f>
        <v>De Watertrappers</v>
      </c>
      <c r="F27" s="52">
        <f>'[1]Invoeren'!$I19</f>
        <v>0</v>
      </c>
      <c r="G27" s="53" t="str">
        <f>'[1]Invoeren'!$H19</f>
        <v>MidWest</v>
      </c>
      <c r="H27" s="54">
        <f>'[1]Invoeren'!L19</f>
        <v>0</v>
      </c>
      <c r="I27" s="55" t="str">
        <f>'[1]Invoeren'!M19</f>
        <v>BM</v>
      </c>
      <c r="J27" s="53" t="str">
        <f>'[1]Invoeren'!N19</f>
        <v>Age I</v>
      </c>
      <c r="K27" s="56">
        <f>'[1]Invoeren'!$C19</f>
        <v>45.426</v>
      </c>
      <c r="L27" s="57">
        <f>'[1]Invoeren'!AH19</f>
        <v>27</v>
      </c>
      <c r="M27" s="57">
        <f>'[1]Invoeren'!BA19</f>
        <v>14</v>
      </c>
      <c r="N27" s="57">
        <f>'[1]Invoeren'!BT19</f>
        <v>21</v>
      </c>
      <c r="O27" s="57">
        <f>'[1]Invoeren'!CM19</f>
        <v>5</v>
      </c>
    </row>
    <row r="28" spans="1:15" ht="15">
      <c r="A28" s="49">
        <f>'[1]Invoeren'!B27</f>
        <v>16</v>
      </c>
      <c r="B28" s="50">
        <f>'[1]Invoeren'!A27</f>
        <v>21</v>
      </c>
      <c r="C28" s="51">
        <f>'[1]Invoeren'!$D27</f>
        <v>200902514</v>
      </c>
      <c r="D28" s="52" t="str">
        <f>'[1]Invoeren'!E27</f>
        <v>Iris Peters</v>
      </c>
      <c r="E28" s="52" t="str">
        <f>'[1]Invoeren'!F27</f>
        <v>VZC Veenendaal</v>
      </c>
      <c r="F28" s="52">
        <f>'[1]Invoeren'!$I27</f>
        <v>0</v>
      </c>
      <c r="G28" s="53" t="str">
        <f>'[1]Invoeren'!$H27</f>
        <v>MidWest</v>
      </c>
      <c r="H28" s="54">
        <f>'[1]Invoeren'!L27</f>
        <v>0</v>
      </c>
      <c r="I28" s="55" t="str">
        <f>'[1]Invoeren'!M27</f>
        <v>L</v>
      </c>
      <c r="J28" s="53" t="str">
        <f>'[1]Invoeren'!N27</f>
        <v/>
      </c>
      <c r="K28" s="56">
        <f>'[1]Invoeren'!$C27</f>
        <v>45.2407</v>
      </c>
      <c r="L28" s="57">
        <f>'[1]Invoeren'!AH27</f>
        <v>25</v>
      </c>
      <c r="M28" s="57">
        <f>'[1]Invoeren'!BA27</f>
        <v>15</v>
      </c>
      <c r="N28" s="57">
        <f>'[1]Invoeren'!BT27</f>
        <v>15</v>
      </c>
      <c r="O28" s="57">
        <f>'[1]Invoeren'!CM27</f>
        <v>16</v>
      </c>
    </row>
    <row r="29" spans="1:15" ht="15">
      <c r="A29" s="49">
        <f>'[1]Invoeren'!B34</f>
        <v>17</v>
      </c>
      <c r="B29" s="50">
        <f>'[1]Invoeren'!A34</f>
        <v>28</v>
      </c>
      <c r="C29" s="51">
        <f>'[1]Invoeren'!$D34</f>
        <v>200902216</v>
      </c>
      <c r="D29" s="52" t="str">
        <f>'[1]Invoeren'!E34</f>
        <v>Monique Groot</v>
      </c>
      <c r="E29" s="52" t="str">
        <f>'[1]Invoeren'!F34</f>
        <v>DAW</v>
      </c>
      <c r="F29" s="52">
        <f>'[1]Invoeren'!$I34</f>
        <v>0</v>
      </c>
      <c r="G29" s="53" t="str">
        <f>'[1]Invoeren'!$H34</f>
        <v>Midwest</v>
      </c>
      <c r="H29" s="54">
        <f>'[1]Invoeren'!L34</f>
        <v>0</v>
      </c>
      <c r="I29" s="55" t="str">
        <f>'[1]Invoeren'!M34</f>
        <v>L</v>
      </c>
      <c r="J29" s="53" t="str">
        <f>'[1]Invoeren'!N34</f>
        <v>Age I</v>
      </c>
      <c r="K29" s="56">
        <f>'[1]Invoeren'!$C34</f>
        <v>45.199</v>
      </c>
      <c r="L29" s="57">
        <f>'[1]Invoeren'!AH34</f>
        <v>18</v>
      </c>
      <c r="M29" s="57">
        <f>'[1]Invoeren'!BA34</f>
        <v>7</v>
      </c>
      <c r="N29" s="57">
        <f>'[1]Invoeren'!BT34</f>
        <v>25</v>
      </c>
      <c r="O29" s="57">
        <f>'[1]Invoeren'!CM34</f>
        <v>18</v>
      </c>
    </row>
    <row r="30" spans="1:15" ht="15">
      <c r="A30" s="49">
        <f>'[1]Invoeren'!B33</f>
        <v>18</v>
      </c>
      <c r="B30" s="50">
        <f>'[1]Invoeren'!A33</f>
        <v>27</v>
      </c>
      <c r="C30" s="51">
        <f>'[1]Invoeren'!$D33</f>
        <v>200505134</v>
      </c>
      <c r="D30" s="52" t="str">
        <f>'[1]Invoeren'!E33</f>
        <v>Laura Visser</v>
      </c>
      <c r="E30" s="52" t="str">
        <f>'[1]Invoeren'!F33</f>
        <v>Zwemlust den Hommel</v>
      </c>
      <c r="F30" s="52">
        <f>'[1]Invoeren'!$I33</f>
        <v>0</v>
      </c>
      <c r="G30" s="53" t="str">
        <f>'[1]Invoeren'!$H33</f>
        <v>Midwest</v>
      </c>
      <c r="H30" s="54">
        <f>'[1]Invoeren'!L33</f>
        <v>0</v>
      </c>
      <c r="I30" s="55" t="str">
        <f>'[1]Invoeren'!M33</f>
        <v>BM</v>
      </c>
      <c r="J30" s="53" t="str">
        <f>'[1]Invoeren'!N33</f>
        <v>Age I</v>
      </c>
      <c r="K30" s="56">
        <f>'[1]Invoeren'!$C33</f>
        <v>45.0788</v>
      </c>
      <c r="L30" s="57">
        <f>'[1]Invoeren'!AH33</f>
        <v>26</v>
      </c>
      <c r="M30" s="57">
        <f>'[1]Invoeren'!BA33</f>
        <v>17</v>
      </c>
      <c r="N30" s="57">
        <f>'[1]Invoeren'!BT33</f>
        <v>18</v>
      </c>
      <c r="O30" s="57">
        <f>'[1]Invoeren'!CM33</f>
        <v>10</v>
      </c>
    </row>
    <row r="31" spans="1:15" ht="15">
      <c r="A31" s="49">
        <f>'[1]Invoeren'!B10</f>
        <v>19</v>
      </c>
      <c r="B31" s="50">
        <f>'[1]Invoeren'!A10</f>
        <v>4</v>
      </c>
      <c r="C31" s="51">
        <f>'[1]Invoeren'!$D10</f>
        <v>200802511</v>
      </c>
      <c r="D31" s="52" t="str">
        <f>'[1]Invoeren'!E10</f>
        <v>Nermin Ben Ayed</v>
      </c>
      <c r="E31" s="52" t="str">
        <f>'[1]Invoeren'!F10</f>
        <v>DAW</v>
      </c>
      <c r="F31" s="52">
        <f>'[1]Invoeren'!$I10</f>
        <v>0</v>
      </c>
      <c r="G31" s="53" t="str">
        <f>'[1]Invoeren'!$H10</f>
        <v>Midwest</v>
      </c>
      <c r="H31" s="54">
        <f>'[1]Invoeren'!L10</f>
        <v>0</v>
      </c>
      <c r="I31" s="55" t="str">
        <f>'[1]Invoeren'!M10</f>
        <v>BM</v>
      </c>
      <c r="J31" s="53" t="str">
        <f>'[1]Invoeren'!N10</f>
        <v>Age I</v>
      </c>
      <c r="K31" s="56">
        <f>'[1]Invoeren'!$C10</f>
        <v>44.9304</v>
      </c>
      <c r="L31" s="57">
        <f>'[1]Invoeren'!AH10</f>
        <v>18</v>
      </c>
      <c r="M31" s="57">
        <f>'[1]Invoeren'!BA10</f>
        <v>18</v>
      </c>
      <c r="N31" s="57">
        <f>'[1]Invoeren'!BT10</f>
        <v>17</v>
      </c>
      <c r="O31" s="57">
        <f>'[1]Invoeren'!CM10</f>
        <v>17</v>
      </c>
    </row>
    <row r="32" spans="1:15" ht="15">
      <c r="A32" s="49">
        <f>'[1]Invoeren'!B30</f>
        <v>20</v>
      </c>
      <c r="B32" s="50">
        <f>'[1]Invoeren'!A30</f>
        <v>24</v>
      </c>
      <c r="C32" s="51">
        <f>'[1]Invoeren'!$D30</f>
        <v>201002136</v>
      </c>
      <c r="D32" s="52" t="str">
        <f>'[1]Invoeren'!E30</f>
        <v>Sofia Veselov</v>
      </c>
      <c r="E32" s="52" t="str">
        <f>'[1]Invoeren'!F30</f>
        <v>Aquarijn</v>
      </c>
      <c r="F32" s="52">
        <f>'[1]Invoeren'!$I30</f>
        <v>0</v>
      </c>
      <c r="G32" s="53" t="str">
        <f>'[1]Invoeren'!$H30</f>
        <v>MidWest</v>
      </c>
      <c r="H32" s="54">
        <f>'[1]Invoeren'!L30</f>
        <v>0</v>
      </c>
      <c r="I32" s="55" t="str">
        <f>'[1]Invoeren'!M30</f>
        <v>L</v>
      </c>
      <c r="J32" s="53" t="str">
        <f>'[1]Invoeren'!N30</f>
        <v/>
      </c>
      <c r="K32" s="56">
        <f>'[1]Invoeren'!$C30</f>
        <v>44.6806</v>
      </c>
      <c r="L32" s="57">
        <f>'[1]Invoeren'!AH30</f>
        <v>8</v>
      </c>
      <c r="M32" s="57">
        <f>'[1]Invoeren'!BA30</f>
        <v>21</v>
      </c>
      <c r="N32" s="57">
        <f>'[1]Invoeren'!BT30</f>
        <v>12</v>
      </c>
      <c r="O32" s="57">
        <f>'[1]Invoeren'!CM30</f>
        <v>22</v>
      </c>
    </row>
    <row r="33" spans="1:15" ht="15">
      <c r="A33" s="49">
        <f>'[1]Invoeren'!B22</f>
        <v>21</v>
      </c>
      <c r="B33" s="50">
        <f>'[1]Invoeren'!A22</f>
        <v>16</v>
      </c>
      <c r="C33" s="51">
        <f>'[1]Invoeren'!$D22</f>
        <v>200903278</v>
      </c>
      <c r="D33" s="52" t="str">
        <f>'[1]Invoeren'!E22</f>
        <v>Nomi Bartelson</v>
      </c>
      <c r="E33" s="52" t="str">
        <f>'[1]Invoeren'!F22</f>
        <v>De Dolfijn</v>
      </c>
      <c r="F33" s="52">
        <f>'[1]Invoeren'!$I22</f>
        <v>0</v>
      </c>
      <c r="G33" s="53" t="str">
        <f>'[1]Invoeren'!$H22</f>
        <v>MidWest</v>
      </c>
      <c r="H33" s="54">
        <f>'[1]Invoeren'!L22</f>
        <v>0</v>
      </c>
      <c r="I33" s="55" t="str">
        <f>'[1]Invoeren'!M22</f>
        <v>L</v>
      </c>
      <c r="J33" s="53" t="str">
        <f>'[1]Invoeren'!N22</f>
        <v/>
      </c>
      <c r="K33" s="56">
        <f>'[1]Invoeren'!$C22</f>
        <v>44.5601</v>
      </c>
      <c r="L33" s="57">
        <f>'[1]Invoeren'!AH22</f>
        <v>7</v>
      </c>
      <c r="M33" s="57">
        <f>'[1]Invoeren'!BA22</f>
        <v>26</v>
      </c>
      <c r="N33" s="57">
        <f>'[1]Invoeren'!BT22</f>
        <v>9</v>
      </c>
      <c r="O33" s="57">
        <f>'[1]Invoeren'!CM22</f>
        <v>20</v>
      </c>
    </row>
    <row r="34" spans="1:15" ht="15">
      <c r="A34" s="49">
        <f>'[1]Invoeren'!B29</f>
        <v>22</v>
      </c>
      <c r="B34" s="50">
        <f>'[1]Invoeren'!A29</f>
        <v>23</v>
      </c>
      <c r="C34" s="51">
        <f>'[1]Invoeren'!$D29</f>
        <v>200902162</v>
      </c>
      <c r="D34" s="52" t="str">
        <f>'[1]Invoeren'!E29</f>
        <v>Beate Koch</v>
      </c>
      <c r="E34" s="52" t="str">
        <f>'[1]Invoeren'!F29</f>
        <v>Aquarijn</v>
      </c>
      <c r="F34" s="52">
        <f>'[1]Invoeren'!$I29</f>
        <v>0</v>
      </c>
      <c r="G34" s="53" t="str">
        <f>'[1]Invoeren'!$H29</f>
        <v>MidWest</v>
      </c>
      <c r="H34" s="54">
        <f>'[1]Invoeren'!L29</f>
        <v>0</v>
      </c>
      <c r="I34" s="55" t="str">
        <f>'[1]Invoeren'!M29</f>
        <v>L</v>
      </c>
      <c r="J34" s="53" t="str">
        <f>'[1]Invoeren'!N29</f>
        <v/>
      </c>
      <c r="K34" s="56">
        <f>'[1]Invoeren'!$C29</f>
        <v>44.2963</v>
      </c>
      <c r="L34" s="57">
        <f>'[1]Invoeren'!AH29</f>
        <v>9</v>
      </c>
      <c r="M34" s="57">
        <f>'[1]Invoeren'!BA29</f>
        <v>28</v>
      </c>
      <c r="N34" s="57">
        <f>'[1]Invoeren'!BT29</f>
        <v>7</v>
      </c>
      <c r="O34" s="57">
        <f>'[1]Invoeren'!CM29</f>
        <v>13</v>
      </c>
    </row>
    <row r="35" spans="1:15" ht="15">
      <c r="A35" s="49">
        <f>'[1]Invoeren'!B26</f>
        <v>23</v>
      </c>
      <c r="B35" s="50">
        <f>'[1]Invoeren'!A26</f>
        <v>20</v>
      </c>
      <c r="C35" s="51">
        <f>'[1]Invoeren'!$D26</f>
        <v>200604912</v>
      </c>
      <c r="D35" s="52" t="str">
        <f>'[1]Invoeren'!E26</f>
        <v>Simone Ruijs del Real</v>
      </c>
      <c r="E35" s="52" t="str">
        <f>'[1]Invoeren'!F26</f>
        <v>Zwemlust den Hommel</v>
      </c>
      <c r="F35" s="52">
        <f>'[1]Invoeren'!$I26</f>
        <v>0</v>
      </c>
      <c r="G35" s="53" t="str">
        <f>'[1]Invoeren'!$H26</f>
        <v>Midwest</v>
      </c>
      <c r="H35" s="54">
        <f>'[1]Invoeren'!L26</f>
        <v>0</v>
      </c>
      <c r="I35" s="55" t="str">
        <f>'[1]Invoeren'!M26</f>
        <v>BM</v>
      </c>
      <c r="J35" s="53" t="str">
        <f>'[1]Invoeren'!N26</f>
        <v>Age I</v>
      </c>
      <c r="K35" s="56">
        <f>'[1]Invoeren'!$C26</f>
        <v>44.0649</v>
      </c>
      <c r="L35" s="57">
        <f>'[1]Invoeren'!AH26</f>
        <v>16</v>
      </c>
      <c r="M35" s="57">
        <f>'[1]Invoeren'!BA26</f>
        <v>19</v>
      </c>
      <c r="N35" s="57">
        <f>'[1]Invoeren'!BT26</f>
        <v>21</v>
      </c>
      <c r="O35" s="57">
        <f>'[1]Invoeren'!CM26</f>
        <v>23</v>
      </c>
    </row>
    <row r="36" spans="1:15" ht="15">
      <c r="A36" s="49">
        <f>'[1]Invoeren'!B13</f>
        <v>24</v>
      </c>
      <c r="B36" s="50">
        <f>'[1]Invoeren'!A13</f>
        <v>7</v>
      </c>
      <c r="C36" s="51">
        <f>'[1]Invoeren'!$D13</f>
        <v>200902350</v>
      </c>
      <c r="D36" s="52" t="str">
        <f>'[1]Invoeren'!E13</f>
        <v>Lorena Golubovic</v>
      </c>
      <c r="E36" s="52" t="str">
        <f>'[1]Invoeren'!F13</f>
        <v>De Watertrappers</v>
      </c>
      <c r="F36" s="52">
        <f>'[1]Invoeren'!$I13</f>
        <v>0</v>
      </c>
      <c r="G36" s="53" t="str">
        <f>'[1]Invoeren'!$H13</f>
        <v>MidWest</v>
      </c>
      <c r="H36" s="54">
        <f>'[1]Invoeren'!L13</f>
        <v>0</v>
      </c>
      <c r="I36" s="55" t="str">
        <f>'[1]Invoeren'!M13</f>
        <v/>
      </c>
      <c r="J36" s="53" t="str">
        <f>'[1]Invoeren'!N13</f>
        <v/>
      </c>
      <c r="K36" s="56">
        <f>'[1]Invoeren'!$C13</f>
        <v>43.7082</v>
      </c>
      <c r="L36" s="57">
        <f>'[1]Invoeren'!AH13</f>
        <v>14</v>
      </c>
      <c r="M36" s="57">
        <f>'[1]Invoeren'!BA13</f>
        <v>12</v>
      </c>
      <c r="N36" s="57">
        <f>'[1]Invoeren'!BT13</f>
        <v>28</v>
      </c>
      <c r="O36" s="57">
        <f>'[1]Invoeren'!CM13</f>
        <v>25</v>
      </c>
    </row>
    <row r="37" spans="1:15" ht="15">
      <c r="A37" s="49">
        <f>'[1]Invoeren'!B7</f>
        <v>25</v>
      </c>
      <c r="B37" s="50">
        <f>'[1]Invoeren'!A7</f>
        <v>1</v>
      </c>
      <c r="C37" s="51">
        <f>'[1]Invoeren'!$D7</f>
        <v>200901838</v>
      </c>
      <c r="D37" s="52" t="str">
        <f>'[1]Invoeren'!E7</f>
        <v>Nazly Salehi</v>
      </c>
      <c r="E37" s="52" t="str">
        <f>'[1]Invoeren'!F7</f>
        <v>De Watertrappers</v>
      </c>
      <c r="F37" s="52">
        <f>'[1]Invoeren'!$I7</f>
        <v>0</v>
      </c>
      <c r="G37" s="53" t="str">
        <f>'[1]Invoeren'!$H7</f>
        <v>MidWest</v>
      </c>
      <c r="H37" s="54">
        <f>'[1]Invoeren'!L7</f>
        <v>0</v>
      </c>
      <c r="I37" s="55" t="str">
        <f>'[1]Invoeren'!M7</f>
        <v/>
      </c>
      <c r="J37" s="53" t="str">
        <f>'[1]Invoeren'!N7</f>
        <v/>
      </c>
      <c r="K37" s="56">
        <f>'[1]Invoeren'!$C7</f>
        <v>43.1713</v>
      </c>
      <c r="L37" s="57">
        <f>'[1]Invoeren'!AH7</f>
        <v>15</v>
      </c>
      <c r="M37" s="57">
        <f>'[1]Invoeren'!BA7</f>
        <v>23</v>
      </c>
      <c r="N37" s="57">
        <f>'[1]Invoeren'!BT7</f>
        <v>23</v>
      </c>
      <c r="O37" s="57">
        <f>'[1]Invoeren'!CM7</f>
        <v>23</v>
      </c>
    </row>
    <row r="38" spans="1:15" ht="15">
      <c r="A38" s="49">
        <f>'[1]Invoeren'!B32</f>
        <v>26</v>
      </c>
      <c r="B38" s="50">
        <f>'[1]Invoeren'!A32</f>
        <v>26</v>
      </c>
      <c r="C38" s="51">
        <f>'[1]Invoeren'!$D32</f>
        <v>200604474</v>
      </c>
      <c r="D38" s="52" t="str">
        <f>'[1]Invoeren'!E32</f>
        <v>Nina Stoop</v>
      </c>
      <c r="E38" s="52" t="str">
        <f>'[1]Invoeren'!F32</f>
        <v>DAW</v>
      </c>
      <c r="F38" s="52">
        <f>'[1]Invoeren'!$I32</f>
        <v>0</v>
      </c>
      <c r="G38" s="53" t="str">
        <f>'[1]Invoeren'!$H32</f>
        <v>Midwest</v>
      </c>
      <c r="H38" s="54">
        <f>'[1]Invoeren'!L32</f>
        <v>0</v>
      </c>
      <c r="I38" s="55" t="str">
        <f>'[1]Invoeren'!M32</f>
        <v>BM</v>
      </c>
      <c r="J38" s="53" t="str">
        <f>'[1]Invoeren'!N32</f>
        <v/>
      </c>
      <c r="K38" s="56">
        <f>'[1]Invoeren'!$C32</f>
        <v>42.9167</v>
      </c>
      <c r="L38" s="57">
        <f>'[1]Invoeren'!AH32</f>
        <v>23</v>
      </c>
      <c r="M38" s="57">
        <f>'[1]Invoeren'!BA32</f>
        <v>25</v>
      </c>
      <c r="N38" s="57">
        <f>'[1]Invoeren'!BT32</f>
        <v>15</v>
      </c>
      <c r="O38" s="57">
        <f>'[1]Invoeren'!CM32</f>
        <v>27</v>
      </c>
    </row>
    <row r="39" spans="1:15" ht="15">
      <c r="A39" s="49">
        <f>'[1]Invoeren'!B25</f>
        <v>27</v>
      </c>
      <c r="B39" s="50">
        <f>'[1]Invoeren'!A25</f>
        <v>19</v>
      </c>
      <c r="C39" s="51">
        <f>'[1]Invoeren'!$D25</f>
        <v>200703498</v>
      </c>
      <c r="D39" s="52" t="str">
        <f>'[1]Invoeren'!E25</f>
        <v>Elif Ilgen</v>
      </c>
      <c r="E39" s="52" t="str">
        <f>'[1]Invoeren'!F25</f>
        <v>De Watertrappers</v>
      </c>
      <c r="F39" s="52">
        <f>'[1]Invoeren'!$I25</f>
        <v>0</v>
      </c>
      <c r="G39" s="53" t="str">
        <f>'[1]Invoeren'!$H25</f>
        <v>MidWest</v>
      </c>
      <c r="H39" s="54">
        <f>'[1]Invoeren'!L25</f>
        <v>0</v>
      </c>
      <c r="I39" s="55" t="str">
        <f>'[1]Invoeren'!M25</f>
        <v>BM</v>
      </c>
      <c r="J39" s="53" t="str">
        <f>'[1]Invoeren'!N25</f>
        <v/>
      </c>
      <c r="K39" s="56">
        <f>'[1]Invoeren'!$C25</f>
        <v>41.3564</v>
      </c>
      <c r="L39" s="57">
        <f>'[1]Invoeren'!AH25</f>
        <v>21</v>
      </c>
      <c r="M39" s="57">
        <f>'[1]Invoeren'!BA25</f>
        <v>22</v>
      </c>
      <c r="N39" s="57">
        <f>'[1]Invoeren'!BT25</f>
        <v>26</v>
      </c>
      <c r="O39" s="57">
        <f>'[1]Invoeren'!CM25</f>
        <v>28</v>
      </c>
    </row>
    <row r="40" spans="1:15" ht="15">
      <c r="A40" s="49">
        <f>'[1]Invoeren'!B20</f>
        <v>28</v>
      </c>
      <c r="B40" s="50">
        <f>'[1]Invoeren'!A20</f>
        <v>14</v>
      </c>
      <c r="C40" s="51">
        <f>'[1]Invoeren'!$D20</f>
        <v>201002138</v>
      </c>
      <c r="D40" s="52" t="str">
        <f>'[1]Invoeren'!E20</f>
        <v>Armina Verbaan</v>
      </c>
      <c r="E40" s="52" t="str">
        <f>'[1]Invoeren'!F20</f>
        <v>Aquarijn</v>
      </c>
      <c r="F40" s="52">
        <f>'[1]Invoeren'!$I20</f>
        <v>0</v>
      </c>
      <c r="G40" s="53" t="str">
        <f>'[1]Invoeren'!$H20</f>
        <v>MidWest</v>
      </c>
      <c r="H40" s="54">
        <f>'[1]Invoeren'!L20</f>
        <v>0</v>
      </c>
      <c r="I40" s="55" t="str">
        <f>'[1]Invoeren'!M20</f>
        <v/>
      </c>
      <c r="J40" s="53" t="str">
        <f>'[1]Invoeren'!N20</f>
        <v/>
      </c>
      <c r="K40" s="56">
        <f>'[1]Invoeren'!$C20</f>
        <v>40.7176</v>
      </c>
      <c r="L40" s="57">
        <f>'[1]Invoeren'!AH20</f>
        <v>28</v>
      </c>
      <c r="M40" s="57">
        <f>'[1]Invoeren'!BA20</f>
        <v>27</v>
      </c>
      <c r="N40" s="57">
        <f>'[1]Invoeren'!BT20</f>
        <v>24</v>
      </c>
      <c r="O40" s="57">
        <f>'[1]Invoeren'!CM20</f>
        <v>25</v>
      </c>
    </row>
    <row r="41" spans="1:15" ht="15">
      <c r="A41" s="49">
        <f>'[1]Invoeren'!B9</f>
        <v>29</v>
      </c>
      <c r="B41" s="50">
        <f>'[1]Invoeren'!A9</f>
        <v>3</v>
      </c>
      <c r="C41" s="51">
        <f>'[1]Invoeren'!$D9</f>
        <v>201002234</v>
      </c>
      <c r="D41" s="52" t="str">
        <f>'[1]Invoeren'!E9</f>
        <v>Yra van den Boogaart</v>
      </c>
      <c r="E41" s="52" t="str">
        <f>'[1]Invoeren'!F9</f>
        <v>ZPCH</v>
      </c>
      <c r="F41" s="52">
        <f>'[1]Invoeren'!$I9</f>
        <v>0</v>
      </c>
      <c r="G41" s="53" t="str">
        <f>'[1]Invoeren'!$H9</f>
        <v>MidWest</v>
      </c>
      <c r="H41" s="54">
        <f>'[1]Invoeren'!L9</f>
        <v>0</v>
      </c>
      <c r="I41" s="55" t="str">
        <f>'[1]Invoeren'!M9</f>
        <v/>
      </c>
      <c r="J41" s="53" t="str">
        <f>'[1]Invoeren'!N9</f>
        <v/>
      </c>
      <c r="K41" s="56">
        <f>'[1]Invoeren'!$C9</f>
        <v>0</v>
      </c>
      <c r="L41" s="57" t="str">
        <f>'[1]Invoeren'!AH9</f>
        <v/>
      </c>
      <c r="M41" s="57" t="str">
        <f>'[1]Invoeren'!BA9</f>
        <v/>
      </c>
      <c r="N41" s="57" t="str">
        <f>'[1]Invoeren'!BT9</f>
        <v/>
      </c>
      <c r="O41" s="57" t="str">
        <f>'[1]Invoeren'!CM9</f>
        <v/>
      </c>
    </row>
    <row r="42" spans="1:15" ht="15">
      <c r="A42" s="49">
        <f>'[1]Invoeren'!B23</f>
        <v>29</v>
      </c>
      <c r="B42" s="50">
        <f>'[1]Invoeren'!A23</f>
        <v>17</v>
      </c>
      <c r="C42" s="51">
        <f>'[1]Invoeren'!$D23</f>
        <v>201002142</v>
      </c>
      <c r="D42" s="52" t="str">
        <f>'[1]Invoeren'!E23</f>
        <v>Merel van Dam</v>
      </c>
      <c r="E42" s="52" t="str">
        <f>'[1]Invoeren'!F23</f>
        <v>Aquarijn</v>
      </c>
      <c r="F42" s="52">
        <f>'[1]Invoeren'!$I23</f>
        <v>0</v>
      </c>
      <c r="G42" s="53" t="str">
        <f>'[1]Invoeren'!$H23</f>
        <v>MidWest</v>
      </c>
      <c r="H42" s="54">
        <f>'[1]Invoeren'!L23</f>
        <v>0</v>
      </c>
      <c r="I42" s="55" t="str">
        <f>'[1]Invoeren'!M23</f>
        <v/>
      </c>
      <c r="J42" s="53" t="str">
        <f>'[1]Invoeren'!N23</f>
        <v/>
      </c>
      <c r="K42" s="56">
        <f>'[1]Invoeren'!$C23</f>
        <v>0</v>
      </c>
      <c r="L42" s="57" t="str">
        <f>'[1]Invoeren'!AH23</f>
        <v/>
      </c>
      <c r="M42" s="57" t="str">
        <f>'[1]Invoeren'!BA23</f>
        <v/>
      </c>
      <c r="N42" s="57" t="str">
        <f>'[1]Invoeren'!BT23</f>
        <v/>
      </c>
      <c r="O42" s="57" t="str">
        <f>'[1]Invoeren'!CM23</f>
        <v/>
      </c>
    </row>
  </sheetData>
  <mergeCells count="10">
    <mergeCell ref="H7:I7"/>
    <mergeCell ref="N7:O7"/>
    <mergeCell ref="N8:O8"/>
    <mergeCell ref="L11:O11"/>
    <mergeCell ref="A1:G1"/>
    <mergeCell ref="M1:N1"/>
    <mergeCell ref="A2:G2"/>
    <mergeCell ref="M2:N2"/>
    <mergeCell ref="A3:D3"/>
    <mergeCell ref="B5:D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figuren_sorteren_op_Ranking">
                <anchor moveWithCells="1" sizeWithCells="1">
                  <from>
                    <xdr:col>3</xdr:col>
                    <xdr:colOff>409575</xdr:colOff>
                    <xdr:row>3</xdr:row>
                    <xdr:rowOff>19050</xdr:rowOff>
                  </from>
                  <to>
                    <xdr:col>4</xdr:col>
                    <xdr:colOff>361950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5" name="Button 2">
              <controlPr defaultSize="0" print="0" autoFill="0" autoPict="0" macro="[1]!figuren_Sorteren_op_Startnummer">
                <anchor moveWithCells="1" sizeWithCells="1">
                  <from>
                    <xdr:col>3</xdr:col>
                    <xdr:colOff>409575</xdr:colOff>
                    <xdr:row>5</xdr:row>
                    <xdr:rowOff>57150</xdr:rowOff>
                  </from>
                  <to>
                    <xdr:col>4</xdr:col>
                    <xdr:colOff>361950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6" name="Button 3">
              <controlPr defaultSize="0" print="0" autoFill="0" autoPict="0" macro="[1]!Printen_uitslag_figuren">
                <anchor moveWithCells="1" sizeWithCells="1">
                  <from>
                    <xdr:col>6</xdr:col>
                    <xdr:colOff>180975</xdr:colOff>
                    <xdr:row>6</xdr:row>
                    <xdr:rowOff>19050</xdr:rowOff>
                  </from>
                  <to>
                    <xdr:col>9</xdr:col>
                    <xdr:colOff>247650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8" r:id="rId7" name="Button 4">
              <controlPr defaultSize="0" print="0" autoFill="0" autoPict="0" macro="[1]!figuren_sorteren_op_Vereniging">
                <anchor moveWithCells="1" sizeWithCells="1">
                  <from>
                    <xdr:col>3</xdr:col>
                    <xdr:colOff>400050</xdr:colOff>
                    <xdr:row>7</xdr:row>
                    <xdr:rowOff>47625</xdr:rowOff>
                  </from>
                  <to>
                    <xdr:col>4</xdr:col>
                    <xdr:colOff>352425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42"/>
  <sheetViews>
    <sheetView tabSelected="1" workbookViewId="0" topLeftCell="A1">
      <selection activeCell="C13" sqref="C13"/>
    </sheetView>
  </sheetViews>
  <sheetFormatPr defaultColWidth="9.140625" defaultRowHeight="15"/>
  <cols>
    <col min="3" max="3" width="20.140625" style="0" bestFit="1" customWidth="1"/>
    <col min="4" max="4" width="20.8515625" style="0" bestFit="1" customWidth="1"/>
  </cols>
  <sheetData>
    <row r="1" spans="1:54" ht="15">
      <c r="A1" s="287" t="str">
        <f>'[1]Startlijst AgeI'!A1</f>
        <v>Limietenwedstrijd, Zwembad: De Kwakel te Utrecht</v>
      </c>
      <c r="B1" s="287"/>
      <c r="C1" s="287"/>
      <c r="D1" s="28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2"/>
      <c r="AW1" s="2"/>
      <c r="AX1" s="4" t="str">
        <f>'[1]Startlijst AgeI'!H1</f>
        <v>Datum:</v>
      </c>
      <c r="AY1" s="4"/>
      <c r="AZ1" s="265">
        <f>'[1]Startlijst AgeI'!J1</f>
        <v>44107</v>
      </c>
      <c r="BA1" s="266"/>
      <c r="BB1" s="5"/>
    </row>
    <row r="2" spans="1:54" ht="15">
      <c r="A2" s="287" t="str">
        <f>'[1]Startlijst AgeI'!A2</f>
        <v>Organisatie Regio Midwest</v>
      </c>
      <c r="B2" s="287"/>
      <c r="C2" s="287"/>
      <c r="D2" s="28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"/>
      <c r="AV2" s="2"/>
      <c r="AW2" s="2"/>
      <c r="AX2" s="4" t="str">
        <f>'[1]Startlijst AgeI'!H2</f>
        <v>Aanvang:</v>
      </c>
      <c r="AY2" s="4"/>
      <c r="AZ2" s="267">
        <f>'[1]Startlijst AgeI'!J2</f>
        <v>0.5555555555555556</v>
      </c>
      <c r="BA2" s="268"/>
      <c r="BB2" s="6"/>
    </row>
    <row r="3" spans="1:53" ht="15.75" thickBot="1">
      <c r="A3" s="269" t="str">
        <f>'[1]Startlijst AgeI'!A3</f>
        <v>Loting: 1</v>
      </c>
      <c r="B3" s="270"/>
      <c r="C3" s="270"/>
      <c r="D3" s="58"/>
      <c r="E3" s="7" t="str">
        <f>'[1]Startlijst AgeI'!$D$3</f>
        <v>Categorie: AGE I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9"/>
      <c r="AV3" s="8"/>
      <c r="AW3" s="8"/>
      <c r="AX3" s="8"/>
      <c r="AY3" s="4"/>
      <c r="AZ3" s="4"/>
      <c r="BA3" s="4"/>
    </row>
    <row r="4" spans="1:54" ht="15.75" thickTop="1">
      <c r="A4" s="11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4"/>
      <c r="AV4" s="12"/>
      <c r="AW4" s="12"/>
      <c r="AX4" s="12"/>
      <c r="AY4" s="12"/>
      <c r="AZ4" s="12"/>
      <c r="BA4" s="12"/>
      <c r="BB4" s="12"/>
    </row>
    <row r="5" spans="1:54" ht="15">
      <c r="A5" s="16"/>
      <c r="B5" s="271" t="s">
        <v>0</v>
      </c>
      <c r="C5" s="264"/>
      <c r="D5" s="6"/>
      <c r="E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 t="str">
        <f>'[1]Invoeren'!G3</f>
        <v>Diploma punten</v>
      </c>
      <c r="AT5" s="18"/>
      <c r="AU5" s="18"/>
      <c r="AV5" s="18"/>
      <c r="AW5" s="21" t="str">
        <f>'[1]Invoeren'!K1</f>
        <v/>
      </c>
      <c r="AX5" s="20" t="s">
        <v>18</v>
      </c>
      <c r="AY5" s="18"/>
      <c r="AZ5" s="21">
        <f>'[1]Invoeren'!M1</f>
        <v>0</v>
      </c>
      <c r="BA5" s="22" t="str">
        <f>'[1]Invoeren'!N1</f>
        <v>Limieten:</v>
      </c>
      <c r="BB5" s="22">
        <f>'[1]Invoeren'!O1</f>
        <v>0</v>
      </c>
    </row>
    <row r="6" spans="1:54" ht="15">
      <c r="A6" s="16">
        <f>'[1]Startlijst AgeI'!A6</f>
        <v>1</v>
      </c>
      <c r="B6" s="23" t="str">
        <f>'[1]Startlijst AgeI'!B6</f>
        <v>106 Gestrekt Balletbeen</v>
      </c>
      <c r="C6" s="2"/>
      <c r="E6" s="24">
        <f>'[1]Startlijst AgeI'!D6</f>
        <v>1.6</v>
      </c>
      <c r="F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6">
        <f>'[1]Invoeren'!H3</f>
        <v>44</v>
      </c>
      <c r="AT6" s="17"/>
      <c r="AU6" s="25"/>
      <c r="AV6" s="283">
        <f>'[1]Invoeren'!K2</f>
        <v>0</v>
      </c>
      <c r="AW6" s="283"/>
      <c r="AX6" s="28" t="str">
        <f>'[1]Wedstrijd gegevens'!F27</f>
        <v>Brons</v>
      </c>
      <c r="BA6" s="29"/>
      <c r="BB6" s="21" t="str">
        <f>'[1]Invoeren'!O2</f>
        <v/>
      </c>
    </row>
    <row r="7" spans="1:54" ht="15">
      <c r="A7" s="16">
        <f>'[1]Startlijst AgeI'!A7</f>
        <v>2</v>
      </c>
      <c r="B7" s="23" t="str">
        <f>'[1]Startlijst AgeI'!B7</f>
        <v>301 Barracuda</v>
      </c>
      <c r="C7" s="2"/>
      <c r="E7" s="24">
        <f>'[1]Startlijst AgeI'!D7</f>
        <v>1.9</v>
      </c>
      <c r="F7" s="17"/>
      <c r="G7" s="25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258"/>
      <c r="AV7" s="258"/>
      <c r="AW7" s="26"/>
      <c r="AX7" s="26"/>
      <c r="AY7" s="28"/>
      <c r="AZ7" s="30">
        <f>'[1]Wedstrijd gegevens'!D27</f>
        <v>0</v>
      </c>
      <c r="BA7" s="283">
        <f>'[1]Invoeren'!N3</f>
        <v>0</v>
      </c>
      <c r="BB7" s="283"/>
    </row>
    <row r="8" spans="1:54" ht="15">
      <c r="A8" s="16">
        <f>'[1]Startlijst AgeI'!A8</f>
        <v>3</v>
      </c>
      <c r="B8" s="23" t="str">
        <f>'[1]Startlijst AgeI'!B8</f>
        <v>420 Overslag achterover</v>
      </c>
      <c r="C8" s="2"/>
      <c r="E8" s="24">
        <f>'[1]Startlijst AgeI'!D8</f>
        <v>1.9</v>
      </c>
      <c r="F8" s="17"/>
      <c r="G8" s="3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31"/>
      <c r="AV8" s="32"/>
      <c r="AW8" s="26"/>
      <c r="AX8" s="26"/>
      <c r="AY8" s="28"/>
      <c r="AZ8" s="30" t="str">
        <f>'[1]Wedstrijd gegevens'!C27</f>
        <v>2009 tot 2011</v>
      </c>
      <c r="BA8" s="283">
        <f>'[1]Invoeren'!N4</f>
        <v>44</v>
      </c>
      <c r="BB8" s="283"/>
    </row>
    <row r="9" spans="1:54" ht="15">
      <c r="A9" s="16">
        <f>'[1]Startlijst AgeI'!A9</f>
        <v>4</v>
      </c>
      <c r="B9" s="23" t="str">
        <f>'[1]Startlijst AgeI'!B9</f>
        <v>327 Ballerina</v>
      </c>
      <c r="C9" s="2"/>
      <c r="E9" s="24">
        <f>'[1]Startlijst AgeI'!D9</f>
        <v>1.8</v>
      </c>
      <c r="F9" s="17"/>
      <c r="G9" s="31"/>
      <c r="H9" s="284" t="s">
        <v>19</v>
      </c>
      <c r="I9" s="285"/>
      <c r="J9" s="285"/>
      <c r="K9" s="285"/>
      <c r="L9" s="285"/>
      <c r="M9" s="285"/>
      <c r="N9" s="285"/>
      <c r="O9" s="285"/>
      <c r="P9" s="286"/>
      <c r="Q9" s="285" t="s">
        <v>20</v>
      </c>
      <c r="R9" s="285"/>
      <c r="S9" s="285"/>
      <c r="T9" s="285"/>
      <c r="U9" s="285"/>
      <c r="V9" s="285"/>
      <c r="W9" s="285"/>
      <c r="X9" s="285"/>
      <c r="Y9" s="286"/>
      <c r="Z9" s="284" t="s">
        <v>21</v>
      </c>
      <c r="AA9" s="285"/>
      <c r="AB9" s="285"/>
      <c r="AC9" s="285"/>
      <c r="AD9" s="285"/>
      <c r="AE9" s="285"/>
      <c r="AF9" s="285"/>
      <c r="AG9" s="285"/>
      <c r="AH9" s="286"/>
      <c r="AI9" s="284" t="s">
        <v>22</v>
      </c>
      <c r="AJ9" s="285"/>
      <c r="AK9" s="285"/>
      <c r="AL9" s="285"/>
      <c r="AM9" s="285"/>
      <c r="AN9" s="285"/>
      <c r="AO9" s="285"/>
      <c r="AP9" s="285"/>
      <c r="AQ9" s="286"/>
      <c r="AR9" s="59"/>
      <c r="AS9" s="59"/>
      <c r="AT9" s="59"/>
      <c r="AU9" s="31"/>
      <c r="AV9" s="32"/>
      <c r="AW9" s="283"/>
      <c r="AX9" s="283"/>
      <c r="BA9" s="31"/>
      <c r="BB9" s="21">
        <f>'[1]Invoeren'!O5</f>
        <v>0</v>
      </c>
    </row>
    <row r="10" spans="1:54" ht="15">
      <c r="A10" s="16"/>
      <c r="B10" s="6"/>
      <c r="C10" s="6"/>
      <c r="D10" s="6"/>
      <c r="E10" s="17"/>
      <c r="F10" s="17"/>
      <c r="G10" s="6"/>
      <c r="H10" s="60"/>
      <c r="I10" s="61"/>
      <c r="J10" s="61"/>
      <c r="K10" s="61"/>
      <c r="L10" s="61"/>
      <c r="M10" s="61"/>
      <c r="N10" s="61"/>
      <c r="O10" s="61"/>
      <c r="P10" s="62"/>
      <c r="Q10" s="63"/>
      <c r="R10" s="63"/>
      <c r="S10" s="63"/>
      <c r="T10" s="63"/>
      <c r="U10" s="63"/>
      <c r="V10" s="63"/>
      <c r="W10" s="63"/>
      <c r="X10" s="63"/>
      <c r="Y10" s="64"/>
      <c r="Z10" s="65"/>
      <c r="AA10" s="63"/>
      <c r="AB10" s="63"/>
      <c r="AC10" s="63"/>
      <c r="AD10" s="63"/>
      <c r="AE10" s="63"/>
      <c r="AF10" s="63"/>
      <c r="AG10" s="63"/>
      <c r="AH10" s="64"/>
      <c r="AI10" s="65"/>
      <c r="AJ10" s="63"/>
      <c r="AK10" s="63"/>
      <c r="AL10" s="63"/>
      <c r="AM10" s="63"/>
      <c r="AN10" s="63"/>
      <c r="AO10" s="63"/>
      <c r="AP10" s="63"/>
      <c r="AQ10" s="64"/>
      <c r="AR10" s="63"/>
      <c r="AS10" s="63"/>
      <c r="AT10" s="63"/>
      <c r="AU10" s="33"/>
      <c r="AV10" s="6"/>
      <c r="AW10" s="6"/>
      <c r="AX10" s="6"/>
      <c r="AY10" s="6"/>
      <c r="AZ10" s="6"/>
      <c r="BA10" s="6"/>
      <c r="BB10" s="6"/>
    </row>
    <row r="11" spans="1:54" ht="15">
      <c r="A11" s="35"/>
      <c r="B11" s="36"/>
      <c r="C11" s="38"/>
      <c r="D11" s="38"/>
      <c r="E11" s="39" t="s">
        <v>23</v>
      </c>
      <c r="F11" s="39"/>
      <c r="G11" s="66"/>
      <c r="H11" s="272" t="s">
        <v>24</v>
      </c>
      <c r="I11" s="273"/>
      <c r="J11" s="273"/>
      <c r="K11" s="273"/>
      <c r="L11" s="273"/>
      <c r="M11" s="273"/>
      <c r="N11" s="273"/>
      <c r="O11" s="273"/>
      <c r="P11" s="274"/>
      <c r="Q11" s="275" t="s">
        <v>24</v>
      </c>
      <c r="R11" s="275"/>
      <c r="S11" s="275"/>
      <c r="T11" s="275"/>
      <c r="U11" s="275"/>
      <c r="V11" s="275"/>
      <c r="W11" s="275"/>
      <c r="X11" s="275"/>
      <c r="Y11" s="276"/>
      <c r="Z11" s="277" t="s">
        <v>24</v>
      </c>
      <c r="AA11" s="278"/>
      <c r="AB11" s="278"/>
      <c r="AC11" s="278"/>
      <c r="AD11" s="278"/>
      <c r="AE11" s="278"/>
      <c r="AF11" s="278"/>
      <c r="AG11" s="278"/>
      <c r="AH11" s="279"/>
      <c r="AI11" s="280" t="s">
        <v>24</v>
      </c>
      <c r="AJ11" s="281"/>
      <c r="AK11" s="281"/>
      <c r="AL11" s="281"/>
      <c r="AM11" s="281"/>
      <c r="AN11" s="281"/>
      <c r="AO11" s="281"/>
      <c r="AP11" s="281"/>
      <c r="AQ11" s="282"/>
      <c r="AR11" s="67"/>
      <c r="AS11" s="67"/>
      <c r="AT11" s="67"/>
      <c r="AU11" s="68"/>
      <c r="AV11" s="66"/>
      <c r="AW11" s="66"/>
      <c r="AX11" s="66"/>
      <c r="AY11" s="260" t="s">
        <v>2</v>
      </c>
      <c r="AZ11" s="261"/>
      <c r="BA11" s="261"/>
      <c r="BB11" s="262"/>
    </row>
    <row r="12" spans="1:54" ht="25.5" thickBot="1">
      <c r="A12" s="69" t="s">
        <v>3</v>
      </c>
      <c r="B12" s="70" t="s">
        <v>4</v>
      </c>
      <c r="C12" s="71" t="s">
        <v>6</v>
      </c>
      <c r="D12" s="71" t="s">
        <v>7</v>
      </c>
      <c r="E12" s="71" t="s">
        <v>25</v>
      </c>
      <c r="F12" s="71" t="s">
        <v>8</v>
      </c>
      <c r="G12" s="72" t="s">
        <v>26</v>
      </c>
      <c r="H12" s="73" t="s">
        <v>27</v>
      </c>
      <c r="I12" s="74" t="s">
        <v>28</v>
      </c>
      <c r="J12" s="74" t="s">
        <v>29</v>
      </c>
      <c r="K12" s="74" t="s">
        <v>30</v>
      </c>
      <c r="L12" s="74" t="s">
        <v>31</v>
      </c>
      <c r="M12" s="74" t="s">
        <v>32</v>
      </c>
      <c r="N12" s="74" t="s">
        <v>33</v>
      </c>
      <c r="O12" s="75" t="s">
        <v>34</v>
      </c>
      <c r="P12" s="76" t="s">
        <v>35</v>
      </c>
      <c r="Q12" s="77" t="s">
        <v>27</v>
      </c>
      <c r="R12" s="78" t="s">
        <v>28</v>
      </c>
      <c r="S12" s="78" t="s">
        <v>29</v>
      </c>
      <c r="T12" s="78" t="s">
        <v>30</v>
      </c>
      <c r="U12" s="78" t="s">
        <v>31</v>
      </c>
      <c r="V12" s="78" t="s">
        <v>32</v>
      </c>
      <c r="W12" s="78" t="s">
        <v>33</v>
      </c>
      <c r="X12" s="79" t="s">
        <v>34</v>
      </c>
      <c r="Y12" s="80" t="s">
        <v>35</v>
      </c>
      <c r="Z12" s="81" t="s">
        <v>27</v>
      </c>
      <c r="AA12" s="82" t="s">
        <v>28</v>
      </c>
      <c r="AB12" s="82" t="s">
        <v>29</v>
      </c>
      <c r="AC12" s="82" t="s">
        <v>30</v>
      </c>
      <c r="AD12" s="82" t="s">
        <v>31</v>
      </c>
      <c r="AE12" s="82" t="s">
        <v>32</v>
      </c>
      <c r="AF12" s="82" t="s">
        <v>33</v>
      </c>
      <c r="AG12" s="83" t="s">
        <v>34</v>
      </c>
      <c r="AH12" s="84" t="s">
        <v>35</v>
      </c>
      <c r="AI12" s="85" t="s">
        <v>27</v>
      </c>
      <c r="AJ12" s="86" t="s">
        <v>28</v>
      </c>
      <c r="AK12" s="86" t="s">
        <v>29</v>
      </c>
      <c r="AL12" s="86" t="s">
        <v>30</v>
      </c>
      <c r="AM12" s="86" t="s">
        <v>31</v>
      </c>
      <c r="AN12" s="86" t="s">
        <v>32</v>
      </c>
      <c r="AO12" s="86" t="s">
        <v>33</v>
      </c>
      <c r="AP12" s="87" t="s">
        <v>34</v>
      </c>
      <c r="AQ12" s="88" t="s">
        <v>35</v>
      </c>
      <c r="AR12" s="72" t="s">
        <v>36</v>
      </c>
      <c r="AS12" s="72" t="s">
        <v>37</v>
      </c>
      <c r="AT12" s="72" t="s">
        <v>38</v>
      </c>
      <c r="AU12" s="89" t="s">
        <v>10</v>
      </c>
      <c r="AV12" s="72" t="s">
        <v>11</v>
      </c>
      <c r="AW12" s="72" t="s">
        <v>12</v>
      </c>
      <c r="AX12" s="72" t="s">
        <v>9</v>
      </c>
      <c r="AY12" s="90" t="s">
        <v>14</v>
      </c>
      <c r="AZ12" s="90" t="s">
        <v>15</v>
      </c>
      <c r="BA12" s="90" t="s">
        <v>16</v>
      </c>
      <c r="BB12" s="90" t="s">
        <v>17</v>
      </c>
    </row>
    <row r="13" spans="1:54" ht="15.75" thickTop="1">
      <c r="A13" s="91">
        <f>'[1]Invoeren'!B7</f>
        <v>25</v>
      </c>
      <c r="B13" s="92">
        <f>'[1]Invoeren'!A7</f>
        <v>1</v>
      </c>
      <c r="C13" s="93" t="str">
        <f>'[1]Invoeren'!E7</f>
        <v>Nazly Salehi</v>
      </c>
      <c r="D13" s="93" t="str">
        <f>'[1]Invoeren'!F7</f>
        <v>De Watertrappers</v>
      </c>
      <c r="E13" s="94">
        <f>'[1]Invoeren'!$K7</f>
        <v>2009</v>
      </c>
      <c r="F13" s="95">
        <f>'[1]Invoeren'!$I7</f>
        <v>0</v>
      </c>
      <c r="G13" s="96">
        <f>'[1]Invoeren'!C7</f>
        <v>43.1713</v>
      </c>
      <c r="H13" s="97">
        <f>'[1]Invoeren'!Y7</f>
        <v>4.3</v>
      </c>
      <c r="I13" s="98">
        <f>'[1]Invoeren'!Z7</f>
        <v>4.6</v>
      </c>
      <c r="J13" s="98">
        <f>'[1]Invoeren'!AA7</f>
        <v>4</v>
      </c>
      <c r="K13" s="98" t="str">
        <f>'[1]Invoeren'!AB7</f>
        <v/>
      </c>
      <c r="L13" s="98" t="str">
        <f>'[1]Invoeren'!AC7</f>
        <v/>
      </c>
      <c r="M13" s="98" t="str">
        <f>'[1]Invoeren'!AD7</f>
        <v/>
      </c>
      <c r="N13" s="98" t="str">
        <f>'[1]Invoeren'!AE7</f>
        <v/>
      </c>
      <c r="O13" s="99">
        <f>'[1]Invoeren'!AF7</f>
        <v>12.899999999999999</v>
      </c>
      <c r="P13" s="100">
        <f>'[1]Invoeren'!AG7</f>
        <v>6.88</v>
      </c>
      <c r="Q13" s="101">
        <f>'[1]Invoeren'!AR7</f>
        <v>4.7</v>
      </c>
      <c r="R13" s="102">
        <f>'[1]Invoeren'!AS7</f>
        <v>4.4</v>
      </c>
      <c r="S13" s="102">
        <f>'[1]Invoeren'!AT7</f>
        <v>4.7</v>
      </c>
      <c r="T13" s="102" t="str">
        <f>'[1]Invoeren'!AU7</f>
        <v/>
      </c>
      <c r="U13" s="102" t="str">
        <f>'[1]Invoeren'!AV7</f>
        <v/>
      </c>
      <c r="V13" s="102" t="str">
        <f>'[1]Invoeren'!AW7</f>
        <v/>
      </c>
      <c r="W13" s="102" t="str">
        <f>'[1]Invoeren'!AX7</f>
        <v/>
      </c>
      <c r="X13" s="102">
        <f>'[1]Invoeren'!AY7</f>
        <v>13.8</v>
      </c>
      <c r="Y13" s="103">
        <f>'[1]Invoeren'!AZ7</f>
        <v>8.74</v>
      </c>
      <c r="Z13" s="104">
        <f>'[1]Invoeren'!BK7</f>
        <v>3.8</v>
      </c>
      <c r="AA13" s="105">
        <f>'[1]Invoeren'!BL7</f>
        <v>4</v>
      </c>
      <c r="AB13" s="105">
        <f>'[1]Invoeren'!BM7</f>
        <v>4.3</v>
      </c>
      <c r="AC13" s="105" t="str">
        <f>'[1]Invoeren'!BN7</f>
        <v/>
      </c>
      <c r="AD13" s="105" t="str">
        <f>'[1]Invoeren'!BO7</f>
        <v/>
      </c>
      <c r="AE13" s="105" t="str">
        <f>'[1]Invoeren'!BP7</f>
        <v/>
      </c>
      <c r="AF13" s="105" t="str">
        <f>'[1]Invoeren'!BQ7</f>
        <v/>
      </c>
      <c r="AG13" s="105">
        <f>'[1]Invoeren'!BR7</f>
        <v>12.1</v>
      </c>
      <c r="AH13" s="106">
        <f>'[1]Invoeren'!BS7</f>
        <v>7.6633</v>
      </c>
      <c r="AI13" s="107">
        <f>'[1]Invoeren'!CD7</f>
        <v>4.4</v>
      </c>
      <c r="AJ13" s="108">
        <f>'[1]Invoeren'!CE7</f>
        <v>4.3</v>
      </c>
      <c r="AK13" s="108">
        <f>'[1]Invoeren'!CF7</f>
        <v>4.3</v>
      </c>
      <c r="AL13" s="108" t="str">
        <f>'[1]Invoeren'!CG7</f>
        <v/>
      </c>
      <c r="AM13" s="108" t="str">
        <f>'[1]Invoeren'!CH7</f>
        <v/>
      </c>
      <c r="AN13" s="108" t="str">
        <f>'[1]Invoeren'!CI7</f>
        <v/>
      </c>
      <c r="AO13" s="108" t="str">
        <f>'[1]Invoeren'!CJ7</f>
        <v/>
      </c>
      <c r="AP13" s="108">
        <f>'[1]Invoeren'!CK7</f>
        <v>13</v>
      </c>
      <c r="AQ13" s="109">
        <f>'[1]Invoeren'!CL7</f>
        <v>7.8</v>
      </c>
      <c r="AR13" s="96">
        <f>'[1]Invoeren'!CN7</f>
        <v>31.0833</v>
      </c>
      <c r="AS13" s="96">
        <f>'[1]Invoeren'!CO7</f>
        <v>43.1713</v>
      </c>
      <c r="AT13" s="110"/>
      <c r="AU13" s="111">
        <f>'[1]Invoeren'!L28</f>
        <v>0</v>
      </c>
      <c r="AV13" s="112" t="str">
        <f>'[1]Invoeren'!M7</f>
        <v/>
      </c>
      <c r="AW13" s="112" t="str">
        <f>'[1]Invoeren'!N7</f>
        <v/>
      </c>
      <c r="AX13" s="113" t="str">
        <f>'[1]Invoeren'!H7</f>
        <v>MidWest</v>
      </c>
      <c r="AY13" s="114">
        <f>'[1]Invoeren'!AH7</f>
        <v>15</v>
      </c>
      <c r="AZ13" s="114">
        <f>'[1]Invoeren'!BA7</f>
        <v>23</v>
      </c>
      <c r="BA13" s="114">
        <f>'[1]Invoeren'!BT7</f>
        <v>23</v>
      </c>
      <c r="BB13" s="114">
        <f>'[1]Invoeren'!CM7</f>
        <v>23</v>
      </c>
    </row>
    <row r="14" spans="1:54" ht="15">
      <c r="A14" s="91">
        <f>'[1]Invoeren'!B8</f>
        <v>9</v>
      </c>
      <c r="B14" s="92">
        <f>'[1]Invoeren'!A8</f>
        <v>2</v>
      </c>
      <c r="C14" s="93" t="str">
        <f>'[1]Invoeren'!E8</f>
        <v>Sophie Arendsen</v>
      </c>
      <c r="D14" s="93" t="str">
        <f>'[1]Invoeren'!F8</f>
        <v>De Dolfijn</v>
      </c>
      <c r="E14" s="94">
        <f>'[1]Invoeren'!$K8</f>
        <v>2009</v>
      </c>
      <c r="F14" s="95">
        <f>'[1]Invoeren'!$I8</f>
        <v>0</v>
      </c>
      <c r="G14" s="96">
        <f>'[1]Invoeren'!C8</f>
        <v>47.3565</v>
      </c>
      <c r="H14" s="97">
        <f>'[1]Invoeren'!Y8</f>
        <v>3.8</v>
      </c>
      <c r="I14" s="98">
        <f>'[1]Invoeren'!Z8</f>
        <v>4.5</v>
      </c>
      <c r="J14" s="98">
        <f>'[1]Invoeren'!AA8</f>
        <v>4.2</v>
      </c>
      <c r="K14" s="98" t="str">
        <f>'[1]Invoeren'!AB8</f>
        <v/>
      </c>
      <c r="L14" s="98" t="str">
        <f>'[1]Invoeren'!AC8</f>
        <v/>
      </c>
      <c r="M14" s="98" t="str">
        <f>'[1]Invoeren'!AD8</f>
        <v/>
      </c>
      <c r="N14" s="98" t="str">
        <f>'[1]Invoeren'!AE8</f>
        <v/>
      </c>
      <c r="O14" s="99">
        <f>'[1]Invoeren'!AF8</f>
        <v>12.5</v>
      </c>
      <c r="P14" s="100">
        <f>'[1]Invoeren'!AG8</f>
        <v>6.6667</v>
      </c>
      <c r="Q14" s="101">
        <f>'[1]Invoeren'!AR8</f>
        <v>5.3</v>
      </c>
      <c r="R14" s="102">
        <f>'[1]Invoeren'!AS8</f>
        <v>5.2</v>
      </c>
      <c r="S14" s="102">
        <f>'[1]Invoeren'!AT8</f>
        <v>4.9</v>
      </c>
      <c r="T14" s="102" t="str">
        <f>'[1]Invoeren'!AU8</f>
        <v/>
      </c>
      <c r="U14" s="102" t="str">
        <f>'[1]Invoeren'!AV8</f>
        <v/>
      </c>
      <c r="V14" s="102" t="str">
        <f>'[1]Invoeren'!AW8</f>
        <v/>
      </c>
      <c r="W14" s="102" t="str">
        <f>'[1]Invoeren'!AX8</f>
        <v/>
      </c>
      <c r="X14" s="102">
        <f>'[1]Invoeren'!AY8</f>
        <v>15.4</v>
      </c>
      <c r="Y14" s="103">
        <f>'[1]Invoeren'!AZ8</f>
        <v>9.7533</v>
      </c>
      <c r="Z14" s="104">
        <f>'[1]Invoeren'!BK8</f>
        <v>4.7</v>
      </c>
      <c r="AA14" s="105">
        <f>'[1]Invoeren'!BL8</f>
        <v>4.5</v>
      </c>
      <c r="AB14" s="105">
        <f>'[1]Invoeren'!BM8</f>
        <v>4.5</v>
      </c>
      <c r="AC14" s="105" t="str">
        <f>'[1]Invoeren'!BN8</f>
        <v/>
      </c>
      <c r="AD14" s="105" t="str">
        <f>'[1]Invoeren'!BO8</f>
        <v/>
      </c>
      <c r="AE14" s="105" t="str">
        <f>'[1]Invoeren'!BP8</f>
        <v/>
      </c>
      <c r="AF14" s="105" t="str">
        <f>'[1]Invoeren'!BQ8</f>
        <v/>
      </c>
      <c r="AG14" s="105">
        <f>'[1]Invoeren'!BR8</f>
        <v>13.7</v>
      </c>
      <c r="AH14" s="106">
        <f>'[1]Invoeren'!BS8</f>
        <v>8.6767</v>
      </c>
      <c r="AI14" s="107">
        <f>'[1]Invoeren'!CD8</f>
        <v>5</v>
      </c>
      <c r="AJ14" s="108">
        <f>'[1]Invoeren'!CE8</f>
        <v>4.9</v>
      </c>
      <c r="AK14" s="108">
        <f>'[1]Invoeren'!CF8</f>
        <v>5.1</v>
      </c>
      <c r="AL14" s="108" t="str">
        <f>'[1]Invoeren'!CG8</f>
        <v/>
      </c>
      <c r="AM14" s="108" t="str">
        <f>'[1]Invoeren'!CH8</f>
        <v/>
      </c>
      <c r="AN14" s="108" t="str">
        <f>'[1]Invoeren'!CI8</f>
        <v/>
      </c>
      <c r="AO14" s="108" t="str">
        <f>'[1]Invoeren'!CJ8</f>
        <v/>
      </c>
      <c r="AP14" s="108">
        <f>'[1]Invoeren'!CK8</f>
        <v>15</v>
      </c>
      <c r="AQ14" s="109">
        <f>'[1]Invoeren'!CL8</f>
        <v>9</v>
      </c>
      <c r="AR14" s="96">
        <f>'[1]Invoeren'!CN8</f>
        <v>34.0967</v>
      </c>
      <c r="AS14" s="96">
        <f>'[1]Invoeren'!CO8</f>
        <v>47.3565</v>
      </c>
      <c r="AT14" s="110"/>
      <c r="AU14" s="111">
        <f>'[1]Invoeren'!L29</f>
        <v>0</v>
      </c>
      <c r="AV14" s="112" t="str">
        <f>'[1]Invoeren'!M8</f>
        <v>L</v>
      </c>
      <c r="AW14" s="112" t="str">
        <f>'[1]Invoeren'!N8</f>
        <v/>
      </c>
      <c r="AX14" s="113" t="str">
        <f>'[1]Invoeren'!H8</f>
        <v>MidWest</v>
      </c>
      <c r="AY14" s="114">
        <f>'[1]Invoeren'!AH8</f>
        <v>22</v>
      </c>
      <c r="AZ14" s="114">
        <f>'[1]Invoeren'!BA8</f>
        <v>12</v>
      </c>
      <c r="BA14" s="114">
        <f>'[1]Invoeren'!BT8</f>
        <v>2</v>
      </c>
      <c r="BB14" s="114">
        <f>'[1]Invoeren'!CM8</f>
        <v>4</v>
      </c>
    </row>
    <row r="15" spans="1:54" ht="15">
      <c r="A15" s="91">
        <f>'[1]Invoeren'!B9</f>
        <v>29</v>
      </c>
      <c r="B15" s="92">
        <f>'[1]Invoeren'!A9</f>
        <v>3</v>
      </c>
      <c r="C15" s="93" t="str">
        <f>'[1]Invoeren'!E9</f>
        <v>Yra van den Boogaart</v>
      </c>
      <c r="D15" s="93" t="str">
        <f>'[1]Invoeren'!F9</f>
        <v>ZPCH</v>
      </c>
      <c r="E15" s="94">
        <f>'[1]Invoeren'!$K9</f>
        <v>2010</v>
      </c>
      <c r="F15" s="95">
        <f>'[1]Invoeren'!$I9</f>
        <v>0</v>
      </c>
      <c r="G15" s="96">
        <f>'[1]Invoeren'!C9</f>
        <v>0</v>
      </c>
      <c r="H15" s="97">
        <f>'[1]Invoeren'!Y9</f>
        <v>0</v>
      </c>
      <c r="I15" s="98">
        <f>'[1]Invoeren'!Z9</f>
        <v>0</v>
      </c>
      <c r="J15" s="98">
        <f>'[1]Invoeren'!AA9</f>
        <v>0</v>
      </c>
      <c r="K15" s="98" t="str">
        <f>'[1]Invoeren'!AB9</f>
        <v/>
      </c>
      <c r="L15" s="98" t="str">
        <f>'[1]Invoeren'!AC9</f>
        <v/>
      </c>
      <c r="M15" s="98" t="str">
        <f>'[1]Invoeren'!AD9</f>
        <v/>
      </c>
      <c r="N15" s="98" t="str">
        <f>'[1]Invoeren'!AE9</f>
        <v/>
      </c>
      <c r="O15" s="99">
        <f>'[1]Invoeren'!AF9</f>
        <v>0</v>
      </c>
      <c r="P15" s="100">
        <f>'[1]Invoeren'!AG9</f>
        <v>0</v>
      </c>
      <c r="Q15" s="101">
        <f>'[1]Invoeren'!AR9</f>
        <v>0</v>
      </c>
      <c r="R15" s="102">
        <f>'[1]Invoeren'!AS9</f>
        <v>0</v>
      </c>
      <c r="S15" s="102">
        <f>'[1]Invoeren'!AT9</f>
        <v>0</v>
      </c>
      <c r="T15" s="102" t="str">
        <f>'[1]Invoeren'!AU9</f>
        <v/>
      </c>
      <c r="U15" s="102" t="str">
        <f>'[1]Invoeren'!AV9</f>
        <v/>
      </c>
      <c r="V15" s="102" t="str">
        <f>'[1]Invoeren'!AW9</f>
        <v/>
      </c>
      <c r="W15" s="102" t="str">
        <f>'[1]Invoeren'!AX9</f>
        <v/>
      </c>
      <c r="X15" s="102">
        <f>'[1]Invoeren'!AY9</f>
        <v>0</v>
      </c>
      <c r="Y15" s="103">
        <f>'[1]Invoeren'!AZ9</f>
        <v>0</v>
      </c>
      <c r="Z15" s="104">
        <f>'[1]Invoeren'!BK9</f>
        <v>0</v>
      </c>
      <c r="AA15" s="105">
        <f>'[1]Invoeren'!BL9</f>
        <v>0</v>
      </c>
      <c r="AB15" s="105">
        <f>'[1]Invoeren'!BM9</f>
        <v>0</v>
      </c>
      <c r="AC15" s="105" t="str">
        <f>'[1]Invoeren'!BN9</f>
        <v/>
      </c>
      <c r="AD15" s="105" t="str">
        <f>'[1]Invoeren'!BO9</f>
        <v/>
      </c>
      <c r="AE15" s="105" t="str">
        <f>'[1]Invoeren'!BP9</f>
        <v/>
      </c>
      <c r="AF15" s="105" t="str">
        <f>'[1]Invoeren'!BQ9</f>
        <v/>
      </c>
      <c r="AG15" s="105">
        <f>'[1]Invoeren'!BR9</f>
        <v>0</v>
      </c>
      <c r="AH15" s="106">
        <f>'[1]Invoeren'!BS9</f>
        <v>0</v>
      </c>
      <c r="AI15" s="107">
        <f>'[1]Invoeren'!CD9</f>
        <v>0</v>
      </c>
      <c r="AJ15" s="108">
        <f>'[1]Invoeren'!CE9</f>
        <v>0</v>
      </c>
      <c r="AK15" s="108">
        <f>'[1]Invoeren'!CF9</f>
        <v>0</v>
      </c>
      <c r="AL15" s="108" t="str">
        <f>'[1]Invoeren'!CG9</f>
        <v/>
      </c>
      <c r="AM15" s="108" t="str">
        <f>'[1]Invoeren'!CH9</f>
        <v/>
      </c>
      <c r="AN15" s="108" t="str">
        <f>'[1]Invoeren'!CI9</f>
        <v/>
      </c>
      <c r="AO15" s="108" t="str">
        <f>'[1]Invoeren'!CJ9</f>
        <v/>
      </c>
      <c r="AP15" s="108">
        <f>'[1]Invoeren'!CK9</f>
        <v>0</v>
      </c>
      <c r="AQ15" s="109">
        <f>'[1]Invoeren'!CL9</f>
        <v>0</v>
      </c>
      <c r="AR15" s="96">
        <f>'[1]Invoeren'!CN9</f>
        <v>0</v>
      </c>
      <c r="AS15" s="96">
        <f>'[1]Invoeren'!CO9</f>
        <v>0</v>
      </c>
      <c r="AT15" s="110"/>
      <c r="AU15" s="111">
        <f>'[1]Invoeren'!L30</f>
        <v>0</v>
      </c>
      <c r="AV15" s="112" t="str">
        <f>'[1]Invoeren'!M9</f>
        <v/>
      </c>
      <c r="AW15" s="112" t="str">
        <f>'[1]Invoeren'!N9</f>
        <v/>
      </c>
      <c r="AX15" s="113" t="str">
        <f>'[1]Invoeren'!H9</f>
        <v>MidWest</v>
      </c>
      <c r="AY15" s="114" t="str">
        <f>'[1]Invoeren'!AH9</f>
        <v/>
      </c>
      <c r="AZ15" s="114" t="str">
        <f>'[1]Invoeren'!BA9</f>
        <v/>
      </c>
      <c r="BA15" s="114" t="str">
        <f>'[1]Invoeren'!BT9</f>
        <v/>
      </c>
      <c r="BB15" s="114" t="str">
        <f>'[1]Invoeren'!CM9</f>
        <v/>
      </c>
    </row>
    <row r="16" spans="1:54" ht="15">
      <c r="A16" s="91">
        <f>'[1]Invoeren'!B10</f>
        <v>19</v>
      </c>
      <c r="B16" s="92">
        <f>'[1]Invoeren'!A10</f>
        <v>4</v>
      </c>
      <c r="C16" s="93" t="str">
        <f>'[1]Invoeren'!E10</f>
        <v>Nermin Ben Ayed</v>
      </c>
      <c r="D16" s="93" t="str">
        <f>'[1]Invoeren'!F10</f>
        <v>DAW</v>
      </c>
      <c r="E16" s="94">
        <f>'[1]Invoeren'!$K10</f>
        <v>2008</v>
      </c>
      <c r="F16" s="95">
        <f>'[1]Invoeren'!$I10</f>
        <v>0</v>
      </c>
      <c r="G16" s="96">
        <f>'[1]Invoeren'!C10</f>
        <v>44.9304</v>
      </c>
      <c r="H16" s="97">
        <f>'[1]Invoeren'!Y10</f>
        <v>4.4</v>
      </c>
      <c r="I16" s="98">
        <f>'[1]Invoeren'!Z10</f>
        <v>4.3</v>
      </c>
      <c r="J16" s="98">
        <f>'[1]Invoeren'!AA10</f>
        <v>4</v>
      </c>
      <c r="K16" s="98" t="str">
        <f>'[1]Invoeren'!AB10</f>
        <v/>
      </c>
      <c r="L16" s="98" t="str">
        <f>'[1]Invoeren'!AC10</f>
        <v/>
      </c>
      <c r="M16" s="98" t="str">
        <f>'[1]Invoeren'!AD10</f>
        <v/>
      </c>
      <c r="N16" s="98" t="str">
        <f>'[1]Invoeren'!AE10</f>
        <v/>
      </c>
      <c r="O16" s="99">
        <f>'[1]Invoeren'!AF10</f>
        <v>12.7</v>
      </c>
      <c r="P16" s="100">
        <f>'[1]Invoeren'!AG10</f>
        <v>6.7733</v>
      </c>
      <c r="Q16" s="101">
        <f>'[1]Invoeren'!AR10</f>
        <v>4.8</v>
      </c>
      <c r="R16" s="102">
        <f>'[1]Invoeren'!AS10</f>
        <v>5.1</v>
      </c>
      <c r="S16" s="102">
        <f>'[1]Invoeren'!AT10</f>
        <v>4.9</v>
      </c>
      <c r="T16" s="102" t="str">
        <f>'[1]Invoeren'!AU10</f>
        <v/>
      </c>
      <c r="U16" s="102" t="str">
        <f>'[1]Invoeren'!AV10</f>
        <v/>
      </c>
      <c r="V16" s="102" t="str">
        <f>'[1]Invoeren'!AW10</f>
        <v/>
      </c>
      <c r="W16" s="102" t="str">
        <f>'[1]Invoeren'!AX10</f>
        <v/>
      </c>
      <c r="X16" s="102">
        <f>'[1]Invoeren'!AY10</f>
        <v>14.799999999999999</v>
      </c>
      <c r="Y16" s="103">
        <f>'[1]Invoeren'!AZ10</f>
        <v>9.3733</v>
      </c>
      <c r="Z16" s="104">
        <f>'[1]Invoeren'!BK10</f>
        <v>4.3</v>
      </c>
      <c r="AA16" s="105">
        <f>'[1]Invoeren'!BL10</f>
        <v>4.3</v>
      </c>
      <c r="AB16" s="105">
        <f>'[1]Invoeren'!BM10</f>
        <v>4.1</v>
      </c>
      <c r="AC16" s="105" t="str">
        <f>'[1]Invoeren'!BN10</f>
        <v/>
      </c>
      <c r="AD16" s="105" t="str">
        <f>'[1]Invoeren'!BO10</f>
        <v/>
      </c>
      <c r="AE16" s="105" t="str">
        <f>'[1]Invoeren'!BP10</f>
        <v/>
      </c>
      <c r="AF16" s="105" t="str">
        <f>'[1]Invoeren'!BQ10</f>
        <v/>
      </c>
      <c r="AG16" s="105">
        <f>'[1]Invoeren'!BR10</f>
        <v>12.7</v>
      </c>
      <c r="AH16" s="106">
        <f>'[1]Invoeren'!BS10</f>
        <v>8.0433</v>
      </c>
      <c r="AI16" s="107">
        <f>'[1]Invoeren'!CD10</f>
        <v>4.9</v>
      </c>
      <c r="AJ16" s="108">
        <f>'[1]Invoeren'!CE10</f>
        <v>4</v>
      </c>
      <c r="AK16" s="108">
        <f>'[1]Invoeren'!CF10</f>
        <v>4.7</v>
      </c>
      <c r="AL16" s="108" t="str">
        <f>'[1]Invoeren'!CG10</f>
        <v/>
      </c>
      <c r="AM16" s="108" t="str">
        <f>'[1]Invoeren'!CH10</f>
        <v/>
      </c>
      <c r="AN16" s="108" t="str">
        <f>'[1]Invoeren'!CI10</f>
        <v/>
      </c>
      <c r="AO16" s="108" t="str">
        <f>'[1]Invoeren'!CJ10</f>
        <v/>
      </c>
      <c r="AP16" s="108">
        <f>'[1]Invoeren'!CK10</f>
        <v>13.600000000000001</v>
      </c>
      <c r="AQ16" s="109">
        <f>'[1]Invoeren'!CL10</f>
        <v>8.16</v>
      </c>
      <c r="AR16" s="96">
        <f>'[1]Invoeren'!CN10</f>
        <v>32.349900000000005</v>
      </c>
      <c r="AS16" s="96">
        <f>'[1]Invoeren'!CO10</f>
        <v>44.9304</v>
      </c>
      <c r="AT16" s="110"/>
      <c r="AU16" s="111">
        <f>'[1]Invoeren'!L31</f>
        <v>0</v>
      </c>
      <c r="AV16" s="112" t="str">
        <f>'[1]Invoeren'!M10</f>
        <v>BM</v>
      </c>
      <c r="AW16" s="112" t="str">
        <f>'[1]Invoeren'!N10</f>
        <v>Age I</v>
      </c>
      <c r="AX16" s="113" t="str">
        <f>'[1]Invoeren'!H10</f>
        <v>Midwest</v>
      </c>
      <c r="AY16" s="114">
        <f>'[1]Invoeren'!AH10</f>
        <v>18</v>
      </c>
      <c r="AZ16" s="114">
        <f>'[1]Invoeren'!BA10</f>
        <v>18</v>
      </c>
      <c r="BA16" s="114">
        <f>'[1]Invoeren'!BT10</f>
        <v>17</v>
      </c>
      <c r="BB16" s="114">
        <f>'[1]Invoeren'!CM10</f>
        <v>17</v>
      </c>
    </row>
    <row r="17" spans="1:54" ht="15">
      <c r="A17" s="91">
        <f>'[1]Invoeren'!B11</f>
        <v>10</v>
      </c>
      <c r="B17" s="92">
        <f>'[1]Invoeren'!A11</f>
        <v>5</v>
      </c>
      <c r="C17" s="93" t="str">
        <f>'[1]Invoeren'!E11</f>
        <v>Simone Guijt</v>
      </c>
      <c r="D17" s="93" t="str">
        <f>'[1]Invoeren'!F11</f>
        <v>Aquarijn</v>
      </c>
      <c r="E17" s="94">
        <f>'[1]Invoeren'!$K11</f>
        <v>2010</v>
      </c>
      <c r="F17" s="95">
        <f>'[1]Invoeren'!$I11</f>
        <v>0</v>
      </c>
      <c r="G17" s="96">
        <f>'[1]Invoeren'!C11</f>
        <v>47.0833</v>
      </c>
      <c r="H17" s="97">
        <f>'[1]Invoeren'!Y11</f>
        <v>4.4</v>
      </c>
      <c r="I17" s="98">
        <f>'[1]Invoeren'!Z11</f>
        <v>4.6</v>
      </c>
      <c r="J17" s="98">
        <f>'[1]Invoeren'!AA11</f>
        <v>4.8</v>
      </c>
      <c r="K17" s="98" t="str">
        <f>'[1]Invoeren'!AB11</f>
        <v/>
      </c>
      <c r="L17" s="98" t="str">
        <f>'[1]Invoeren'!AC11</f>
        <v/>
      </c>
      <c r="M17" s="98" t="str">
        <f>'[1]Invoeren'!AD11</f>
        <v/>
      </c>
      <c r="N17" s="98" t="str">
        <f>'[1]Invoeren'!AE11</f>
        <v/>
      </c>
      <c r="O17" s="99">
        <f>'[1]Invoeren'!AF11</f>
        <v>13.8</v>
      </c>
      <c r="P17" s="100">
        <f>'[1]Invoeren'!AG11</f>
        <v>7.36</v>
      </c>
      <c r="Q17" s="101">
        <f>'[1]Invoeren'!AR11</f>
        <v>5.3</v>
      </c>
      <c r="R17" s="102">
        <f>'[1]Invoeren'!AS11</f>
        <v>5.5</v>
      </c>
      <c r="S17" s="102">
        <f>'[1]Invoeren'!AT11</f>
        <v>5.1</v>
      </c>
      <c r="T17" s="102" t="str">
        <f>'[1]Invoeren'!AU11</f>
        <v/>
      </c>
      <c r="U17" s="102" t="str">
        <f>'[1]Invoeren'!AV11</f>
        <v/>
      </c>
      <c r="V17" s="102" t="str">
        <f>'[1]Invoeren'!AW11</f>
        <v/>
      </c>
      <c r="W17" s="102" t="str">
        <f>'[1]Invoeren'!AX11</f>
        <v/>
      </c>
      <c r="X17" s="102">
        <f>'[1]Invoeren'!AY11</f>
        <v>15.9</v>
      </c>
      <c r="Y17" s="103">
        <f>'[1]Invoeren'!AZ11</f>
        <v>10.07</v>
      </c>
      <c r="Z17" s="104">
        <f>'[1]Invoeren'!BK11</f>
        <v>4.5</v>
      </c>
      <c r="AA17" s="105">
        <f>'[1]Invoeren'!BL11</f>
        <v>4.6</v>
      </c>
      <c r="AB17" s="105">
        <f>'[1]Invoeren'!BM11</f>
        <v>4.4</v>
      </c>
      <c r="AC17" s="105" t="str">
        <f>'[1]Invoeren'!BN11</f>
        <v/>
      </c>
      <c r="AD17" s="105" t="str">
        <f>'[1]Invoeren'!BO11</f>
        <v/>
      </c>
      <c r="AE17" s="105" t="str">
        <f>'[1]Invoeren'!BP11</f>
        <v/>
      </c>
      <c r="AF17" s="105" t="str">
        <f>'[1]Invoeren'!BQ11</f>
        <v/>
      </c>
      <c r="AG17" s="105">
        <f>'[1]Invoeren'!BR11</f>
        <v>13.5</v>
      </c>
      <c r="AH17" s="106">
        <f>'[1]Invoeren'!BS11</f>
        <v>8.55</v>
      </c>
      <c r="AI17" s="107">
        <f>'[1]Invoeren'!CD11</f>
        <v>4.5</v>
      </c>
      <c r="AJ17" s="108">
        <f>'[1]Invoeren'!CE11</f>
        <v>4.6</v>
      </c>
      <c r="AK17" s="108">
        <f>'[1]Invoeren'!CF11</f>
        <v>4.1</v>
      </c>
      <c r="AL17" s="108" t="str">
        <f>'[1]Invoeren'!CG11</f>
        <v/>
      </c>
      <c r="AM17" s="108" t="str">
        <f>'[1]Invoeren'!CH11</f>
        <v/>
      </c>
      <c r="AN17" s="108" t="str">
        <f>'[1]Invoeren'!CI11</f>
        <v/>
      </c>
      <c r="AO17" s="108" t="str">
        <f>'[1]Invoeren'!CJ11</f>
        <v/>
      </c>
      <c r="AP17" s="108">
        <f>'[1]Invoeren'!CK11</f>
        <v>13.2</v>
      </c>
      <c r="AQ17" s="109">
        <f>'[1]Invoeren'!CL11</f>
        <v>7.92</v>
      </c>
      <c r="AR17" s="96">
        <f>'[1]Invoeren'!CN11</f>
        <v>33.9</v>
      </c>
      <c r="AS17" s="96">
        <f>'[1]Invoeren'!CO11</f>
        <v>47.0833</v>
      </c>
      <c r="AT17" s="110"/>
      <c r="AU17" s="111">
        <f>'[1]Invoeren'!L32</f>
        <v>0</v>
      </c>
      <c r="AV17" s="112" t="str">
        <f>'[1]Invoeren'!M11</f>
        <v>L</v>
      </c>
      <c r="AW17" s="112" t="str">
        <f>'[1]Invoeren'!N11</f>
        <v/>
      </c>
      <c r="AX17" s="113" t="str">
        <f>'[1]Invoeren'!H11</f>
        <v>MidWest</v>
      </c>
      <c r="AY17" s="114">
        <f>'[1]Invoeren'!AH11</f>
        <v>4</v>
      </c>
      <c r="AZ17" s="114">
        <f>'[1]Invoeren'!BA11</f>
        <v>8</v>
      </c>
      <c r="BA17" s="114">
        <f>'[1]Invoeren'!BT11</f>
        <v>4</v>
      </c>
      <c r="BB17" s="114">
        <f>'[1]Invoeren'!CM11</f>
        <v>20</v>
      </c>
    </row>
    <row r="18" spans="1:54" ht="15">
      <c r="A18" s="91">
        <f>'[1]Invoeren'!B12</f>
        <v>2</v>
      </c>
      <c r="B18" s="92">
        <f>'[1]Invoeren'!A12</f>
        <v>6</v>
      </c>
      <c r="C18" s="93" t="str">
        <f>'[1]Invoeren'!E12</f>
        <v>Fleur Heij</v>
      </c>
      <c r="D18" s="93" t="str">
        <f>'[1]Invoeren'!F12</f>
        <v>ZPC Amersfoort</v>
      </c>
      <c r="E18" s="94">
        <f>'[1]Invoeren'!$K12</f>
        <v>2009</v>
      </c>
      <c r="F18" s="95">
        <f>'[1]Invoeren'!$I12</f>
        <v>0</v>
      </c>
      <c r="G18" s="96">
        <f>'[1]Invoeren'!C12</f>
        <v>49.2268</v>
      </c>
      <c r="H18" s="97">
        <f>'[1]Invoeren'!Y12</f>
        <v>4</v>
      </c>
      <c r="I18" s="98">
        <f>'[1]Invoeren'!Z12</f>
        <v>4.4</v>
      </c>
      <c r="J18" s="98">
        <f>'[1]Invoeren'!AA12</f>
        <v>4.3</v>
      </c>
      <c r="K18" s="98" t="str">
        <f>'[1]Invoeren'!AB12</f>
        <v/>
      </c>
      <c r="L18" s="98" t="str">
        <f>'[1]Invoeren'!AC12</f>
        <v/>
      </c>
      <c r="M18" s="98" t="str">
        <f>'[1]Invoeren'!AD12</f>
        <v/>
      </c>
      <c r="N18" s="98" t="str">
        <f>'[1]Invoeren'!AE12</f>
        <v/>
      </c>
      <c r="O18" s="99">
        <f>'[1]Invoeren'!AF12</f>
        <v>12.7</v>
      </c>
      <c r="P18" s="100">
        <f>'[1]Invoeren'!AG12</f>
        <v>6.7733</v>
      </c>
      <c r="Q18" s="101">
        <f>'[1]Invoeren'!AR12</f>
        <v>6</v>
      </c>
      <c r="R18" s="102">
        <f>'[1]Invoeren'!AS12</f>
        <v>5.7</v>
      </c>
      <c r="S18" s="102">
        <f>'[1]Invoeren'!AT12</f>
        <v>5.5</v>
      </c>
      <c r="T18" s="102" t="str">
        <f>'[1]Invoeren'!AU12</f>
        <v/>
      </c>
      <c r="U18" s="102" t="str">
        <f>'[1]Invoeren'!AV12</f>
        <v/>
      </c>
      <c r="V18" s="102" t="str">
        <f>'[1]Invoeren'!AW12</f>
        <v/>
      </c>
      <c r="W18" s="102" t="str">
        <f>'[1]Invoeren'!AX12</f>
        <v/>
      </c>
      <c r="X18" s="102">
        <f>'[1]Invoeren'!AY12</f>
        <v>17.2</v>
      </c>
      <c r="Y18" s="103">
        <f>'[1]Invoeren'!AZ12</f>
        <v>10.8933</v>
      </c>
      <c r="Z18" s="104">
        <f>'[1]Invoeren'!BK12</f>
        <v>4.3</v>
      </c>
      <c r="AA18" s="105">
        <f>'[1]Invoeren'!BL12</f>
        <v>4.4</v>
      </c>
      <c r="AB18" s="105">
        <f>'[1]Invoeren'!BM12</f>
        <v>4.4</v>
      </c>
      <c r="AC18" s="105" t="str">
        <f>'[1]Invoeren'!BN12</f>
        <v/>
      </c>
      <c r="AD18" s="105" t="str">
        <f>'[1]Invoeren'!BO12</f>
        <v/>
      </c>
      <c r="AE18" s="105" t="str">
        <f>'[1]Invoeren'!BP12</f>
        <v/>
      </c>
      <c r="AF18" s="105" t="str">
        <f>'[1]Invoeren'!BQ12</f>
        <v/>
      </c>
      <c r="AG18" s="105">
        <f>'[1]Invoeren'!BR12</f>
        <v>13.1</v>
      </c>
      <c r="AH18" s="106">
        <f>'[1]Invoeren'!BS12</f>
        <v>8.2967</v>
      </c>
      <c r="AI18" s="107">
        <f>'[1]Invoeren'!CD12</f>
        <v>5.1</v>
      </c>
      <c r="AJ18" s="108">
        <f>'[1]Invoeren'!CE12</f>
        <v>5</v>
      </c>
      <c r="AK18" s="108">
        <f>'[1]Invoeren'!CF12</f>
        <v>5.7</v>
      </c>
      <c r="AL18" s="108" t="str">
        <f>'[1]Invoeren'!CG12</f>
        <v/>
      </c>
      <c r="AM18" s="108" t="str">
        <f>'[1]Invoeren'!CH12</f>
        <v/>
      </c>
      <c r="AN18" s="108" t="str">
        <f>'[1]Invoeren'!CI12</f>
        <v/>
      </c>
      <c r="AO18" s="108" t="str">
        <f>'[1]Invoeren'!CJ12</f>
        <v/>
      </c>
      <c r="AP18" s="108">
        <f>'[1]Invoeren'!CK12</f>
        <v>15.8</v>
      </c>
      <c r="AQ18" s="109">
        <f>'[1]Invoeren'!CL12</f>
        <v>9.48</v>
      </c>
      <c r="AR18" s="96">
        <f>'[1]Invoeren'!CN12</f>
        <v>35.443299999999994</v>
      </c>
      <c r="AS18" s="96">
        <f>'[1]Invoeren'!CO12</f>
        <v>49.2268</v>
      </c>
      <c r="AT18" s="110"/>
      <c r="AU18" s="111">
        <f>'[1]Invoeren'!L33</f>
        <v>0</v>
      </c>
      <c r="AV18" s="112" t="str">
        <f>'[1]Invoeren'!M12</f>
        <v>L</v>
      </c>
      <c r="AW18" s="112" t="str">
        <f>'[1]Invoeren'!N12</f>
        <v>Age I</v>
      </c>
      <c r="AX18" s="113" t="str">
        <f>'[1]Invoeren'!H12</f>
        <v>MidWest</v>
      </c>
      <c r="AY18" s="114">
        <f>'[1]Invoeren'!AH12</f>
        <v>18</v>
      </c>
      <c r="AZ18" s="114">
        <f>'[1]Invoeren'!BA12</f>
        <v>1</v>
      </c>
      <c r="BA18" s="114">
        <f>'[1]Invoeren'!BT12</f>
        <v>9</v>
      </c>
      <c r="BB18" s="114">
        <f>'[1]Invoeren'!CM12</f>
        <v>1</v>
      </c>
    </row>
    <row r="19" spans="1:54" ht="15">
      <c r="A19" s="91">
        <f>'[1]Invoeren'!B13</f>
        <v>24</v>
      </c>
      <c r="B19" s="92">
        <f>'[1]Invoeren'!A13</f>
        <v>7</v>
      </c>
      <c r="C19" s="93" t="str">
        <f>'[1]Invoeren'!E13</f>
        <v>Lorena Golubovic</v>
      </c>
      <c r="D19" s="93" t="str">
        <f>'[1]Invoeren'!F13</f>
        <v>De Watertrappers</v>
      </c>
      <c r="E19" s="94">
        <f>'[1]Invoeren'!$K13</f>
        <v>2009</v>
      </c>
      <c r="F19" s="95">
        <f>'[1]Invoeren'!$I13</f>
        <v>0</v>
      </c>
      <c r="G19" s="96">
        <f>'[1]Invoeren'!C13</f>
        <v>43.7082</v>
      </c>
      <c r="H19" s="97">
        <f>'[1]Invoeren'!Y13</f>
        <v>4.2</v>
      </c>
      <c r="I19" s="98">
        <f>'[1]Invoeren'!Z13</f>
        <v>4.2</v>
      </c>
      <c r="J19" s="98">
        <f>'[1]Invoeren'!AA13</f>
        <v>4.6</v>
      </c>
      <c r="K19" s="98" t="str">
        <f>'[1]Invoeren'!AB13</f>
        <v/>
      </c>
      <c r="L19" s="98" t="str">
        <f>'[1]Invoeren'!AC13</f>
        <v/>
      </c>
      <c r="M19" s="98" t="str">
        <f>'[1]Invoeren'!AD13</f>
        <v/>
      </c>
      <c r="N19" s="98" t="str">
        <f>'[1]Invoeren'!AE13</f>
        <v/>
      </c>
      <c r="O19" s="99">
        <f>'[1]Invoeren'!AF13</f>
        <v>13</v>
      </c>
      <c r="P19" s="100">
        <f>'[1]Invoeren'!AG13</f>
        <v>6.9333</v>
      </c>
      <c r="Q19" s="101">
        <f>'[1]Invoeren'!AR13</f>
        <v>5</v>
      </c>
      <c r="R19" s="102">
        <f>'[1]Invoeren'!AS13</f>
        <v>5.3</v>
      </c>
      <c r="S19" s="102">
        <f>'[1]Invoeren'!AT13</f>
        <v>5.1</v>
      </c>
      <c r="T19" s="102" t="str">
        <f>'[1]Invoeren'!AU13</f>
        <v/>
      </c>
      <c r="U19" s="102" t="str">
        <f>'[1]Invoeren'!AV13</f>
        <v/>
      </c>
      <c r="V19" s="102" t="str">
        <f>'[1]Invoeren'!AW13</f>
        <v/>
      </c>
      <c r="W19" s="102" t="str">
        <f>'[1]Invoeren'!AX13</f>
        <v/>
      </c>
      <c r="X19" s="102">
        <f>'[1]Invoeren'!AY13</f>
        <v>15.4</v>
      </c>
      <c r="Y19" s="103">
        <f>'[1]Invoeren'!AZ13</f>
        <v>9.7533</v>
      </c>
      <c r="Z19" s="104">
        <f>'[1]Invoeren'!BK13</f>
        <v>3.7</v>
      </c>
      <c r="AA19" s="105">
        <f>'[1]Invoeren'!BL13</f>
        <v>3.9</v>
      </c>
      <c r="AB19" s="105">
        <f>'[1]Invoeren'!BM13</f>
        <v>3.9</v>
      </c>
      <c r="AC19" s="105" t="str">
        <f>'[1]Invoeren'!BN13</f>
        <v/>
      </c>
      <c r="AD19" s="105" t="str">
        <f>'[1]Invoeren'!BO13</f>
        <v/>
      </c>
      <c r="AE19" s="105" t="str">
        <f>'[1]Invoeren'!BP13</f>
        <v/>
      </c>
      <c r="AF19" s="105" t="str">
        <f>'[1]Invoeren'!BQ13</f>
        <v/>
      </c>
      <c r="AG19" s="105">
        <f>'[1]Invoeren'!BR13</f>
        <v>11.5</v>
      </c>
      <c r="AH19" s="106">
        <f>'[1]Invoeren'!BS13</f>
        <v>7.2833</v>
      </c>
      <c r="AI19" s="107">
        <f>'[1]Invoeren'!CD13</f>
        <v>4.6</v>
      </c>
      <c r="AJ19" s="108">
        <f>'[1]Invoeren'!CE13</f>
        <v>3.9</v>
      </c>
      <c r="AK19" s="108">
        <f>'[1]Invoeren'!CF13</f>
        <v>4</v>
      </c>
      <c r="AL19" s="108" t="str">
        <f>'[1]Invoeren'!CG13</f>
        <v/>
      </c>
      <c r="AM19" s="108" t="str">
        <f>'[1]Invoeren'!CH13</f>
        <v/>
      </c>
      <c r="AN19" s="108" t="str">
        <f>'[1]Invoeren'!CI13</f>
        <v/>
      </c>
      <c r="AO19" s="108" t="str">
        <f>'[1]Invoeren'!CJ13</f>
        <v/>
      </c>
      <c r="AP19" s="108">
        <f>'[1]Invoeren'!CK13</f>
        <v>12.5</v>
      </c>
      <c r="AQ19" s="109">
        <f>'[1]Invoeren'!CL13</f>
        <v>7.5</v>
      </c>
      <c r="AR19" s="96">
        <f>'[1]Invoeren'!CN13</f>
        <v>31.4699</v>
      </c>
      <c r="AS19" s="96">
        <f>'[1]Invoeren'!CO13</f>
        <v>43.7082</v>
      </c>
      <c r="AT19" s="110"/>
      <c r="AU19" s="111">
        <f>'[1]Invoeren'!L34</f>
        <v>0</v>
      </c>
      <c r="AV19" s="112" t="str">
        <f>'[1]Invoeren'!M13</f>
        <v/>
      </c>
      <c r="AW19" s="112" t="str">
        <f>'[1]Invoeren'!N13</f>
        <v/>
      </c>
      <c r="AX19" s="113" t="str">
        <f>'[1]Invoeren'!H13</f>
        <v>MidWest</v>
      </c>
      <c r="AY19" s="114">
        <f>'[1]Invoeren'!AH13</f>
        <v>14</v>
      </c>
      <c r="AZ19" s="114">
        <f>'[1]Invoeren'!BA13</f>
        <v>12</v>
      </c>
      <c r="BA19" s="114">
        <f>'[1]Invoeren'!BT13</f>
        <v>28</v>
      </c>
      <c r="BB19" s="114">
        <f>'[1]Invoeren'!CM13</f>
        <v>25</v>
      </c>
    </row>
    <row r="20" spans="1:54" ht="15">
      <c r="A20" s="91">
        <f>'[1]Invoeren'!B14</f>
        <v>11</v>
      </c>
      <c r="B20" s="92">
        <f>'[1]Invoeren'!A14</f>
        <v>8</v>
      </c>
      <c r="C20" s="93" t="str">
        <f>'[1]Invoeren'!E14</f>
        <v>Sophy Zuijdendorp</v>
      </c>
      <c r="D20" s="93" t="str">
        <f>'[1]Invoeren'!F14</f>
        <v>Aquarijn</v>
      </c>
      <c r="E20" s="94">
        <f>'[1]Invoeren'!$K14</f>
        <v>2006</v>
      </c>
      <c r="F20" s="95">
        <f>'[1]Invoeren'!$I14</f>
        <v>0</v>
      </c>
      <c r="G20" s="96">
        <f>'[1]Invoeren'!C14</f>
        <v>46.1482</v>
      </c>
      <c r="H20" s="97">
        <f>'[1]Invoeren'!Y14</f>
        <v>4.6</v>
      </c>
      <c r="I20" s="98">
        <f>'[1]Invoeren'!Z14</f>
        <v>4</v>
      </c>
      <c r="J20" s="98">
        <f>'[1]Invoeren'!AA14</f>
        <v>3.8</v>
      </c>
      <c r="K20" s="98" t="str">
        <f>'[1]Invoeren'!AB14</f>
        <v/>
      </c>
      <c r="L20" s="98" t="str">
        <f>'[1]Invoeren'!AC14</f>
        <v/>
      </c>
      <c r="M20" s="98" t="str">
        <f>'[1]Invoeren'!AD14</f>
        <v/>
      </c>
      <c r="N20" s="98" t="str">
        <f>'[1]Invoeren'!AE14</f>
        <v/>
      </c>
      <c r="O20" s="99">
        <f>'[1]Invoeren'!AF14</f>
        <v>12.399999999999999</v>
      </c>
      <c r="P20" s="100">
        <f>'[1]Invoeren'!AG14</f>
        <v>6.6133</v>
      </c>
      <c r="Q20" s="101">
        <f>'[1]Invoeren'!AR14</f>
        <v>4.9</v>
      </c>
      <c r="R20" s="102">
        <f>'[1]Invoeren'!AS14</f>
        <v>5.6</v>
      </c>
      <c r="S20" s="102">
        <f>'[1]Invoeren'!AT14</f>
        <v>5</v>
      </c>
      <c r="T20" s="102" t="str">
        <f>'[1]Invoeren'!AU14</f>
        <v/>
      </c>
      <c r="U20" s="102" t="str">
        <f>'[1]Invoeren'!AV14</f>
        <v/>
      </c>
      <c r="V20" s="102" t="str">
        <f>'[1]Invoeren'!AW14</f>
        <v/>
      </c>
      <c r="W20" s="102" t="str">
        <f>'[1]Invoeren'!AX14</f>
        <v/>
      </c>
      <c r="X20" s="102">
        <f>'[1]Invoeren'!AY14</f>
        <v>15.5</v>
      </c>
      <c r="Y20" s="103">
        <f>'[1]Invoeren'!AZ14</f>
        <v>9.8167</v>
      </c>
      <c r="Z20" s="104">
        <f>'[1]Invoeren'!BK14</f>
        <v>4.1</v>
      </c>
      <c r="AA20" s="105">
        <f>'[1]Invoeren'!BL14</f>
        <v>4.2</v>
      </c>
      <c r="AB20" s="105">
        <f>'[1]Invoeren'!BM14</f>
        <v>4.2</v>
      </c>
      <c r="AC20" s="105" t="str">
        <f>'[1]Invoeren'!BN14</f>
        <v/>
      </c>
      <c r="AD20" s="105" t="str">
        <f>'[1]Invoeren'!BO14</f>
        <v/>
      </c>
      <c r="AE20" s="105" t="str">
        <f>'[1]Invoeren'!BP14</f>
        <v/>
      </c>
      <c r="AF20" s="105" t="str">
        <f>'[1]Invoeren'!BQ14</f>
        <v/>
      </c>
      <c r="AG20" s="105">
        <f>'[1]Invoeren'!BR14</f>
        <v>12.5</v>
      </c>
      <c r="AH20" s="106">
        <f>'[1]Invoeren'!BS14</f>
        <v>7.9167</v>
      </c>
      <c r="AI20" s="107">
        <f>'[1]Invoeren'!CD14</f>
        <v>4.5</v>
      </c>
      <c r="AJ20" s="108">
        <f>'[1]Invoeren'!CE14</f>
        <v>5.4</v>
      </c>
      <c r="AK20" s="108">
        <f>'[1]Invoeren'!CF14</f>
        <v>4.9</v>
      </c>
      <c r="AL20" s="108" t="str">
        <f>'[1]Invoeren'!CG14</f>
        <v/>
      </c>
      <c r="AM20" s="108" t="str">
        <f>'[1]Invoeren'!CH14</f>
        <v/>
      </c>
      <c r="AN20" s="108" t="str">
        <f>'[1]Invoeren'!CI14</f>
        <v/>
      </c>
      <c r="AO20" s="108" t="str">
        <f>'[1]Invoeren'!CJ14</f>
        <v/>
      </c>
      <c r="AP20" s="108">
        <f>'[1]Invoeren'!CK14</f>
        <v>14.8</v>
      </c>
      <c r="AQ20" s="109">
        <f>'[1]Invoeren'!CL14</f>
        <v>8.88</v>
      </c>
      <c r="AR20" s="96">
        <f>'[1]Invoeren'!CN14</f>
        <v>33.2267</v>
      </c>
      <c r="AS20" s="96">
        <f>'[1]Invoeren'!CO14</f>
        <v>46.1482</v>
      </c>
      <c r="AT20" s="110"/>
      <c r="AU20" s="111">
        <f>'[1]Invoeren'!L35</f>
        <v>0</v>
      </c>
      <c r="AV20" s="112" t="str">
        <f>'[1]Invoeren'!M14</f>
        <v>BM</v>
      </c>
      <c r="AW20" s="112" t="str">
        <f>'[1]Invoeren'!N14</f>
        <v>Age I</v>
      </c>
      <c r="AX20" s="113" t="str">
        <f>'[1]Invoeren'!H14</f>
        <v>MidWest</v>
      </c>
      <c r="AY20" s="114">
        <f>'[1]Invoeren'!AH14</f>
        <v>23</v>
      </c>
      <c r="AZ20" s="114">
        <f>'[1]Invoeren'!BA14</f>
        <v>11</v>
      </c>
      <c r="BA20" s="114">
        <f>'[1]Invoeren'!BT14</f>
        <v>19</v>
      </c>
      <c r="BB20" s="114">
        <f>'[1]Invoeren'!CM14</f>
        <v>5</v>
      </c>
    </row>
    <row r="21" spans="1:54" ht="15">
      <c r="A21" s="91">
        <f>'[1]Invoeren'!B15</f>
        <v>8</v>
      </c>
      <c r="B21" s="92">
        <f>'[1]Invoeren'!A15</f>
        <v>9</v>
      </c>
      <c r="C21" s="93" t="str">
        <f>'[1]Invoeren'!E15</f>
        <v>Feline Neerincx</v>
      </c>
      <c r="D21" s="93" t="str">
        <f>'[1]Invoeren'!F15</f>
        <v>ZPCH</v>
      </c>
      <c r="E21" s="94">
        <f>'[1]Invoeren'!$K15</f>
        <v>2010</v>
      </c>
      <c r="F21" s="95">
        <f>'[1]Invoeren'!$I15</f>
        <v>0</v>
      </c>
      <c r="G21" s="96">
        <f>'[1]Invoeren'!C15</f>
        <v>47.6853</v>
      </c>
      <c r="H21" s="97">
        <f>'[1]Invoeren'!Y15</f>
        <v>4.9</v>
      </c>
      <c r="I21" s="98">
        <f>'[1]Invoeren'!Z15</f>
        <v>4.8</v>
      </c>
      <c r="J21" s="98">
        <f>'[1]Invoeren'!AA15</f>
        <v>4.3</v>
      </c>
      <c r="K21" s="98" t="str">
        <f>'[1]Invoeren'!AB15</f>
        <v/>
      </c>
      <c r="L21" s="98" t="str">
        <f>'[1]Invoeren'!AC15</f>
        <v/>
      </c>
      <c r="M21" s="98" t="str">
        <f>'[1]Invoeren'!AD15</f>
        <v/>
      </c>
      <c r="N21" s="98" t="str">
        <f>'[1]Invoeren'!AE15</f>
        <v/>
      </c>
      <c r="O21" s="99">
        <f>'[1]Invoeren'!AF15</f>
        <v>14</v>
      </c>
      <c r="P21" s="100">
        <f>'[1]Invoeren'!AG15</f>
        <v>7.4667</v>
      </c>
      <c r="Q21" s="101">
        <f>'[1]Invoeren'!AR15</f>
        <v>5.7</v>
      </c>
      <c r="R21" s="102">
        <f>'[1]Invoeren'!AS15</f>
        <v>5.3</v>
      </c>
      <c r="S21" s="102">
        <f>'[1]Invoeren'!AT15</f>
        <v>4.9</v>
      </c>
      <c r="T21" s="102" t="str">
        <f>'[1]Invoeren'!AU15</f>
        <v/>
      </c>
      <c r="U21" s="102" t="str">
        <f>'[1]Invoeren'!AV15</f>
        <v/>
      </c>
      <c r="V21" s="102" t="str">
        <f>'[1]Invoeren'!AW15</f>
        <v/>
      </c>
      <c r="W21" s="102" t="str">
        <f>'[1]Invoeren'!AX15</f>
        <v/>
      </c>
      <c r="X21" s="102">
        <f>'[1]Invoeren'!AY15</f>
        <v>15.9</v>
      </c>
      <c r="Y21" s="103">
        <f>'[1]Invoeren'!AZ15</f>
        <v>10.07</v>
      </c>
      <c r="Z21" s="104">
        <f>'[1]Invoeren'!BK15</f>
        <v>3.9</v>
      </c>
      <c r="AA21" s="105">
        <f>'[1]Invoeren'!BL15</f>
        <v>4.3</v>
      </c>
      <c r="AB21" s="105">
        <f>'[1]Invoeren'!BM15</f>
        <v>4.3</v>
      </c>
      <c r="AC21" s="105" t="str">
        <f>'[1]Invoeren'!BN15</f>
        <v/>
      </c>
      <c r="AD21" s="105" t="str">
        <f>'[1]Invoeren'!BO15</f>
        <v/>
      </c>
      <c r="AE21" s="105" t="str">
        <f>'[1]Invoeren'!BP15</f>
        <v/>
      </c>
      <c r="AF21" s="105" t="str">
        <f>'[1]Invoeren'!BQ15</f>
        <v/>
      </c>
      <c r="AG21" s="105">
        <f>'[1]Invoeren'!BR15</f>
        <v>12.5</v>
      </c>
      <c r="AH21" s="106">
        <f>'[1]Invoeren'!BS15</f>
        <v>7.9167</v>
      </c>
      <c r="AI21" s="107">
        <f>'[1]Invoeren'!CD15</f>
        <v>4.8</v>
      </c>
      <c r="AJ21" s="108">
        <f>'[1]Invoeren'!CE15</f>
        <v>4.9</v>
      </c>
      <c r="AK21" s="108">
        <f>'[1]Invoeren'!CF15</f>
        <v>5.1</v>
      </c>
      <c r="AL21" s="108" t="str">
        <f>'[1]Invoeren'!CG15</f>
        <v/>
      </c>
      <c r="AM21" s="108" t="str">
        <f>'[1]Invoeren'!CH15</f>
        <v/>
      </c>
      <c r="AN21" s="108" t="str">
        <f>'[1]Invoeren'!CI15</f>
        <v/>
      </c>
      <c r="AO21" s="108" t="str">
        <f>'[1]Invoeren'!CJ15</f>
        <v/>
      </c>
      <c r="AP21" s="108">
        <f>'[1]Invoeren'!CK15</f>
        <v>14.799999999999999</v>
      </c>
      <c r="AQ21" s="109">
        <f>'[1]Invoeren'!CL15</f>
        <v>8.88</v>
      </c>
      <c r="AR21" s="96">
        <f>'[1]Invoeren'!CN15</f>
        <v>34.3334</v>
      </c>
      <c r="AS21" s="96">
        <f>'[1]Invoeren'!CO15</f>
        <v>47.6853</v>
      </c>
      <c r="AT21" s="110"/>
      <c r="AU21" s="111">
        <f>'[1]Invoeren'!L36</f>
        <v>0</v>
      </c>
      <c r="AV21" s="112" t="str">
        <f>'[1]Invoeren'!M15</f>
        <v>L</v>
      </c>
      <c r="AW21" s="112" t="str">
        <f>'[1]Invoeren'!N15</f>
        <v/>
      </c>
      <c r="AX21" s="113" t="str">
        <f>'[1]Invoeren'!H15</f>
        <v>MidWest</v>
      </c>
      <c r="AY21" s="114">
        <f>'[1]Invoeren'!AH15</f>
        <v>3</v>
      </c>
      <c r="AZ21" s="114">
        <f>'[1]Invoeren'!BA15</f>
        <v>8</v>
      </c>
      <c r="BA21" s="114">
        <f>'[1]Invoeren'!BT15</f>
        <v>19</v>
      </c>
      <c r="BB21" s="114">
        <f>'[1]Invoeren'!CM15</f>
        <v>5</v>
      </c>
    </row>
    <row r="22" spans="1:54" ht="15">
      <c r="A22" s="91">
        <f>'[1]Invoeren'!B16</f>
        <v>6</v>
      </c>
      <c r="B22" s="92">
        <f>'[1]Invoeren'!A16</f>
        <v>10</v>
      </c>
      <c r="C22" s="93" t="str">
        <f>'[1]Invoeren'!E16</f>
        <v>Julia-Sophie Visser</v>
      </c>
      <c r="D22" s="93" t="str">
        <f>'[1]Invoeren'!F16</f>
        <v>Aquarijn</v>
      </c>
      <c r="E22" s="94">
        <f>'[1]Invoeren'!$K16</f>
        <v>2009</v>
      </c>
      <c r="F22" s="95">
        <f>'[1]Invoeren'!$I16</f>
        <v>0</v>
      </c>
      <c r="G22" s="96">
        <f>'[1]Invoeren'!C16</f>
        <v>47.8518</v>
      </c>
      <c r="H22" s="97">
        <f>'[1]Invoeren'!Y16</f>
        <v>4.3</v>
      </c>
      <c r="I22" s="98">
        <f>'[1]Invoeren'!Z16</f>
        <v>4.4</v>
      </c>
      <c r="J22" s="98">
        <f>'[1]Invoeren'!AA16</f>
        <v>4.4</v>
      </c>
      <c r="K22" s="98" t="str">
        <f>'[1]Invoeren'!AB16</f>
        <v/>
      </c>
      <c r="L22" s="98" t="str">
        <f>'[1]Invoeren'!AC16</f>
        <v/>
      </c>
      <c r="M22" s="98" t="str">
        <f>'[1]Invoeren'!AD16</f>
        <v/>
      </c>
      <c r="N22" s="98" t="str">
        <f>'[1]Invoeren'!AE16</f>
        <v/>
      </c>
      <c r="O22" s="99">
        <f>'[1]Invoeren'!AF16</f>
        <v>13.1</v>
      </c>
      <c r="P22" s="100">
        <f>'[1]Invoeren'!AG16</f>
        <v>6.9867</v>
      </c>
      <c r="Q22" s="101">
        <f>'[1]Invoeren'!AR16</f>
        <v>6.1</v>
      </c>
      <c r="R22" s="102">
        <f>'[1]Invoeren'!AS16</f>
        <v>5.9</v>
      </c>
      <c r="S22" s="102">
        <f>'[1]Invoeren'!AT16</f>
        <v>5.2</v>
      </c>
      <c r="T22" s="102" t="str">
        <f>'[1]Invoeren'!AU16</f>
        <v/>
      </c>
      <c r="U22" s="102" t="str">
        <f>'[1]Invoeren'!AV16</f>
        <v/>
      </c>
      <c r="V22" s="102" t="str">
        <f>'[1]Invoeren'!AW16</f>
        <v/>
      </c>
      <c r="W22" s="102" t="str">
        <f>'[1]Invoeren'!AX16</f>
        <v/>
      </c>
      <c r="X22" s="102">
        <f>'[1]Invoeren'!AY16</f>
        <v>17.2</v>
      </c>
      <c r="Y22" s="103">
        <f>'[1]Invoeren'!AZ16</f>
        <v>10.8933</v>
      </c>
      <c r="Z22" s="104">
        <f>'[1]Invoeren'!BK16</f>
        <v>4.1</v>
      </c>
      <c r="AA22" s="105">
        <f>'[1]Invoeren'!BL16</f>
        <v>4.4</v>
      </c>
      <c r="AB22" s="105">
        <f>'[1]Invoeren'!BM16</f>
        <v>4.5</v>
      </c>
      <c r="AC22" s="105" t="str">
        <f>'[1]Invoeren'!BN16</f>
        <v/>
      </c>
      <c r="AD22" s="105" t="str">
        <f>'[1]Invoeren'!BO16</f>
        <v/>
      </c>
      <c r="AE22" s="105" t="str">
        <f>'[1]Invoeren'!BP16</f>
        <v/>
      </c>
      <c r="AF22" s="105" t="str">
        <f>'[1]Invoeren'!BQ16</f>
        <v/>
      </c>
      <c r="AG22" s="105">
        <f>'[1]Invoeren'!BR16</f>
        <v>13</v>
      </c>
      <c r="AH22" s="106">
        <f>'[1]Invoeren'!BS16</f>
        <v>8.2333</v>
      </c>
      <c r="AI22" s="107">
        <f>'[1]Invoeren'!CD16</f>
        <v>4.5</v>
      </c>
      <c r="AJ22" s="108">
        <f>'[1]Invoeren'!CE16</f>
        <v>4.9</v>
      </c>
      <c r="AK22" s="108">
        <f>'[1]Invoeren'!CF16</f>
        <v>4.5</v>
      </c>
      <c r="AL22" s="108" t="str">
        <f>'[1]Invoeren'!CG16</f>
        <v/>
      </c>
      <c r="AM22" s="108" t="str">
        <f>'[1]Invoeren'!CH16</f>
        <v/>
      </c>
      <c r="AN22" s="108" t="str">
        <f>'[1]Invoeren'!CI16</f>
        <v/>
      </c>
      <c r="AO22" s="108" t="str">
        <f>'[1]Invoeren'!CJ16</f>
        <v/>
      </c>
      <c r="AP22" s="108">
        <f>'[1]Invoeren'!CK16</f>
        <v>13.9</v>
      </c>
      <c r="AQ22" s="109">
        <f>'[1]Invoeren'!CL16</f>
        <v>8.34</v>
      </c>
      <c r="AR22" s="96">
        <f>'[1]Invoeren'!CN16</f>
        <v>34.4533</v>
      </c>
      <c r="AS22" s="96">
        <f>'[1]Invoeren'!CO16</f>
        <v>47.8518</v>
      </c>
      <c r="AT22" s="110"/>
      <c r="AU22" s="111">
        <f>'[1]Invoeren'!L37</f>
        <v>0</v>
      </c>
      <c r="AV22" s="112" t="str">
        <f>'[1]Invoeren'!M16</f>
        <v>L</v>
      </c>
      <c r="AW22" s="112" t="str">
        <f>'[1]Invoeren'!N16</f>
        <v/>
      </c>
      <c r="AX22" s="113" t="str">
        <f>'[1]Invoeren'!H16</f>
        <v>MidWest</v>
      </c>
      <c r="AY22" s="114">
        <f>'[1]Invoeren'!AH16</f>
        <v>13</v>
      </c>
      <c r="AZ22" s="114">
        <f>'[1]Invoeren'!BA16</f>
        <v>1</v>
      </c>
      <c r="BA22" s="114">
        <f>'[1]Invoeren'!BT16</f>
        <v>12</v>
      </c>
      <c r="BB22" s="114">
        <f>'[1]Invoeren'!CM16</f>
        <v>15</v>
      </c>
    </row>
    <row r="23" spans="1:54" ht="15">
      <c r="A23" s="91">
        <f>'[1]Invoeren'!B17</f>
        <v>7</v>
      </c>
      <c r="B23" s="92">
        <f>'[1]Invoeren'!A17</f>
        <v>11</v>
      </c>
      <c r="C23" s="93" t="str">
        <f>'[1]Invoeren'!E17</f>
        <v>Nienke Schep</v>
      </c>
      <c r="D23" s="93" t="str">
        <f>'[1]Invoeren'!F17</f>
        <v>Aquarijn</v>
      </c>
      <c r="E23" s="94">
        <f>'[1]Invoeren'!$K17</f>
        <v>2009</v>
      </c>
      <c r="F23" s="95">
        <f>'[1]Invoeren'!$I17</f>
        <v>0</v>
      </c>
      <c r="G23" s="96">
        <f>'[1]Invoeren'!C17</f>
        <v>47.8149</v>
      </c>
      <c r="H23" s="97">
        <f>'[1]Invoeren'!Y17</f>
        <v>4.5</v>
      </c>
      <c r="I23" s="98">
        <f>'[1]Invoeren'!Z17</f>
        <v>4.2</v>
      </c>
      <c r="J23" s="98">
        <f>'[1]Invoeren'!AA17</f>
        <v>4.5</v>
      </c>
      <c r="K23" s="98" t="str">
        <f>'[1]Invoeren'!AB17</f>
        <v/>
      </c>
      <c r="L23" s="98" t="str">
        <f>'[1]Invoeren'!AC17</f>
        <v/>
      </c>
      <c r="M23" s="98" t="str">
        <f>'[1]Invoeren'!AD17</f>
        <v/>
      </c>
      <c r="N23" s="98" t="str">
        <f>'[1]Invoeren'!AE17</f>
        <v/>
      </c>
      <c r="O23" s="99">
        <f>'[1]Invoeren'!AF17</f>
        <v>13.2</v>
      </c>
      <c r="P23" s="100">
        <f>'[1]Invoeren'!AG17</f>
        <v>7.04</v>
      </c>
      <c r="Q23" s="101">
        <f>'[1]Invoeren'!AR17</f>
        <v>5.4</v>
      </c>
      <c r="R23" s="102">
        <f>'[1]Invoeren'!AS17</f>
        <v>5.3</v>
      </c>
      <c r="S23" s="102">
        <f>'[1]Invoeren'!AT17</f>
        <v>5.7</v>
      </c>
      <c r="T23" s="102" t="str">
        <f>'[1]Invoeren'!AU17</f>
        <v/>
      </c>
      <c r="U23" s="102" t="str">
        <f>'[1]Invoeren'!AV17</f>
        <v/>
      </c>
      <c r="V23" s="102" t="str">
        <f>'[1]Invoeren'!AW17</f>
        <v/>
      </c>
      <c r="W23" s="102" t="str">
        <f>'[1]Invoeren'!AX17</f>
        <v/>
      </c>
      <c r="X23" s="102">
        <f>'[1]Invoeren'!AY17</f>
        <v>16.4</v>
      </c>
      <c r="Y23" s="103">
        <f>'[1]Invoeren'!AZ17</f>
        <v>10.3867</v>
      </c>
      <c r="Z23" s="104">
        <f>'[1]Invoeren'!BK17</f>
        <v>4.5</v>
      </c>
      <c r="AA23" s="105">
        <f>'[1]Invoeren'!BL17</f>
        <v>4.5</v>
      </c>
      <c r="AB23" s="105">
        <f>'[1]Invoeren'!BM17</f>
        <v>4.2</v>
      </c>
      <c r="AC23" s="105" t="str">
        <f>'[1]Invoeren'!BN17</f>
        <v/>
      </c>
      <c r="AD23" s="105" t="str">
        <f>'[1]Invoeren'!BO17</f>
        <v/>
      </c>
      <c r="AE23" s="105" t="str">
        <f>'[1]Invoeren'!BP17</f>
        <v/>
      </c>
      <c r="AF23" s="105" t="str">
        <f>'[1]Invoeren'!BQ17</f>
        <v/>
      </c>
      <c r="AG23" s="105">
        <f>'[1]Invoeren'!BR17</f>
        <v>13.2</v>
      </c>
      <c r="AH23" s="106">
        <f>'[1]Invoeren'!BS17</f>
        <v>8.36</v>
      </c>
      <c r="AI23" s="107">
        <f>'[1]Invoeren'!CD17</f>
        <v>4.4</v>
      </c>
      <c r="AJ23" s="108">
        <f>'[1]Invoeren'!CE17</f>
        <v>4.6</v>
      </c>
      <c r="AK23" s="108">
        <f>'[1]Invoeren'!CF17</f>
        <v>5.4</v>
      </c>
      <c r="AL23" s="108" t="str">
        <f>'[1]Invoeren'!CG17</f>
        <v/>
      </c>
      <c r="AM23" s="108" t="str">
        <f>'[1]Invoeren'!CH17</f>
        <v/>
      </c>
      <c r="AN23" s="108" t="str">
        <f>'[1]Invoeren'!CI17</f>
        <v/>
      </c>
      <c r="AO23" s="108" t="str">
        <f>'[1]Invoeren'!CJ17</f>
        <v/>
      </c>
      <c r="AP23" s="108">
        <f>'[1]Invoeren'!CK17</f>
        <v>14.4</v>
      </c>
      <c r="AQ23" s="109">
        <f>'[1]Invoeren'!CL17</f>
        <v>8.64</v>
      </c>
      <c r="AR23" s="96">
        <f>'[1]Invoeren'!CN17</f>
        <v>34.4267</v>
      </c>
      <c r="AS23" s="96">
        <f>'[1]Invoeren'!CO17</f>
        <v>47.8149</v>
      </c>
      <c r="AT23" s="110"/>
      <c r="AU23" s="111">
        <f>'[1]Invoeren'!L38</f>
        <v>0</v>
      </c>
      <c r="AV23" s="112" t="str">
        <f>'[1]Invoeren'!M17</f>
        <v>L</v>
      </c>
      <c r="AW23" s="112" t="str">
        <f>'[1]Invoeren'!N17</f>
        <v/>
      </c>
      <c r="AX23" s="113" t="str">
        <f>'[1]Invoeren'!H17</f>
        <v>MidWest</v>
      </c>
      <c r="AY23" s="114">
        <f>'[1]Invoeren'!AH17</f>
        <v>12</v>
      </c>
      <c r="AZ23" s="114">
        <f>'[1]Invoeren'!BA17</f>
        <v>4</v>
      </c>
      <c r="BA23" s="114">
        <f>'[1]Invoeren'!BT17</f>
        <v>8</v>
      </c>
      <c r="BB23" s="114">
        <f>'[1]Invoeren'!CM17</f>
        <v>10</v>
      </c>
    </row>
    <row r="24" spans="1:54" ht="15">
      <c r="A24" s="91">
        <f>'[1]Invoeren'!B18</f>
        <v>14</v>
      </c>
      <c r="B24" s="92">
        <f>'[1]Invoeren'!A18</f>
        <v>12</v>
      </c>
      <c r="C24" s="93" t="str">
        <f>'[1]Invoeren'!E18</f>
        <v>Sofia Harrison</v>
      </c>
      <c r="D24" s="93" t="str">
        <f>'[1]Invoeren'!F18</f>
        <v>ZPCH</v>
      </c>
      <c r="E24" s="94">
        <f>'[1]Invoeren'!$K18</f>
        <v>2010</v>
      </c>
      <c r="F24" s="95">
        <f>'[1]Invoeren'!$I18</f>
        <v>0</v>
      </c>
      <c r="G24" s="96">
        <f>'[1]Invoeren'!C18</f>
        <v>45.4769</v>
      </c>
      <c r="H24" s="97">
        <f>'[1]Invoeren'!Y18</f>
        <v>4.4</v>
      </c>
      <c r="I24" s="98">
        <f>'[1]Invoeren'!Z18</f>
        <v>4.3</v>
      </c>
      <c r="J24" s="98">
        <f>'[1]Invoeren'!AA18</f>
        <v>4.1</v>
      </c>
      <c r="K24" s="98" t="str">
        <f>'[1]Invoeren'!AB18</f>
        <v/>
      </c>
      <c r="L24" s="98" t="str">
        <f>'[1]Invoeren'!AC18</f>
        <v/>
      </c>
      <c r="M24" s="98" t="str">
        <f>'[1]Invoeren'!AD18</f>
        <v/>
      </c>
      <c r="N24" s="98" t="str">
        <f>'[1]Invoeren'!AE18</f>
        <v/>
      </c>
      <c r="O24" s="99">
        <f>'[1]Invoeren'!AF18</f>
        <v>12.799999999999999</v>
      </c>
      <c r="P24" s="100">
        <f>'[1]Invoeren'!AG18</f>
        <v>6.8267</v>
      </c>
      <c r="Q24" s="101">
        <f>'[1]Invoeren'!AR18</f>
        <v>4.7</v>
      </c>
      <c r="R24" s="102">
        <f>'[1]Invoeren'!AS18</f>
        <v>4.9</v>
      </c>
      <c r="S24" s="102">
        <f>'[1]Invoeren'!AT18</f>
        <v>4.2</v>
      </c>
      <c r="T24" s="102" t="str">
        <f>'[1]Invoeren'!AU18</f>
        <v/>
      </c>
      <c r="U24" s="102" t="str">
        <f>'[1]Invoeren'!AV18</f>
        <v/>
      </c>
      <c r="V24" s="102" t="str">
        <f>'[1]Invoeren'!AW18</f>
        <v/>
      </c>
      <c r="W24" s="102" t="str">
        <f>'[1]Invoeren'!AX18</f>
        <v/>
      </c>
      <c r="X24" s="102">
        <f>'[1]Invoeren'!AY18</f>
        <v>13.8</v>
      </c>
      <c r="Y24" s="103">
        <f>'[1]Invoeren'!AZ18</f>
        <v>8.74</v>
      </c>
      <c r="Z24" s="104">
        <f>'[1]Invoeren'!BK18</f>
        <v>4.6</v>
      </c>
      <c r="AA24" s="105">
        <f>'[1]Invoeren'!BL18</f>
        <v>4.4</v>
      </c>
      <c r="AB24" s="105">
        <f>'[1]Invoeren'!BM18</f>
        <v>4.1</v>
      </c>
      <c r="AC24" s="105" t="str">
        <f>'[1]Invoeren'!BN18</f>
        <v/>
      </c>
      <c r="AD24" s="105" t="str">
        <f>'[1]Invoeren'!BO18</f>
        <v/>
      </c>
      <c r="AE24" s="105" t="str">
        <f>'[1]Invoeren'!BP18</f>
        <v/>
      </c>
      <c r="AF24" s="105" t="str">
        <f>'[1]Invoeren'!BQ18</f>
        <v/>
      </c>
      <c r="AG24" s="105">
        <f>'[1]Invoeren'!BR18</f>
        <v>13.1</v>
      </c>
      <c r="AH24" s="106">
        <f>'[1]Invoeren'!BS18</f>
        <v>8.2967</v>
      </c>
      <c r="AI24" s="107">
        <f>'[1]Invoeren'!CD18</f>
        <v>5</v>
      </c>
      <c r="AJ24" s="108">
        <f>'[1]Invoeren'!CE18</f>
        <v>4.8</v>
      </c>
      <c r="AK24" s="108">
        <f>'[1]Invoeren'!CF18</f>
        <v>5</v>
      </c>
      <c r="AL24" s="108" t="str">
        <f>'[1]Invoeren'!CG18</f>
        <v/>
      </c>
      <c r="AM24" s="108" t="str">
        <f>'[1]Invoeren'!CH18</f>
        <v/>
      </c>
      <c r="AN24" s="108" t="str">
        <f>'[1]Invoeren'!CI18</f>
        <v/>
      </c>
      <c r="AO24" s="108" t="str">
        <f>'[1]Invoeren'!CJ18</f>
        <v/>
      </c>
      <c r="AP24" s="108">
        <f>'[1]Invoeren'!CK18</f>
        <v>14.8</v>
      </c>
      <c r="AQ24" s="109">
        <f>'[1]Invoeren'!CL18</f>
        <v>8.88</v>
      </c>
      <c r="AR24" s="96">
        <f>'[1]Invoeren'!CN18</f>
        <v>32.7434</v>
      </c>
      <c r="AS24" s="96">
        <f>'[1]Invoeren'!CO18</f>
        <v>45.4769</v>
      </c>
      <c r="AT24" s="110"/>
      <c r="AU24" s="111">
        <f>'[1]Invoeren'!L39</f>
        <v>0</v>
      </c>
      <c r="AV24" s="112" t="str">
        <f>'[1]Invoeren'!M18</f>
        <v>L</v>
      </c>
      <c r="AW24" s="112" t="str">
        <f>'[1]Invoeren'!N18</f>
        <v/>
      </c>
      <c r="AX24" s="113" t="str">
        <f>'[1]Invoeren'!H18</f>
        <v>MidWest</v>
      </c>
      <c r="AY24" s="114">
        <f>'[1]Invoeren'!AH18</f>
        <v>16</v>
      </c>
      <c r="AZ24" s="114">
        <f>'[1]Invoeren'!BA18</f>
        <v>23</v>
      </c>
      <c r="BA24" s="114">
        <f>'[1]Invoeren'!BT18</f>
        <v>9</v>
      </c>
      <c r="BB24" s="114">
        <f>'[1]Invoeren'!CM18</f>
        <v>5</v>
      </c>
    </row>
    <row r="25" spans="1:54" ht="15">
      <c r="A25" s="91">
        <f>'[1]Invoeren'!B19</f>
        <v>15</v>
      </c>
      <c r="B25" s="92">
        <f>'[1]Invoeren'!A19</f>
        <v>13</v>
      </c>
      <c r="C25" s="93" t="str">
        <f>'[1]Invoeren'!E19</f>
        <v>Angelique van Looij</v>
      </c>
      <c r="D25" s="93" t="str">
        <f>'[1]Invoeren'!F19</f>
        <v>De Watertrappers</v>
      </c>
      <c r="E25" s="94">
        <f>'[1]Invoeren'!$K19</f>
        <v>2007</v>
      </c>
      <c r="F25" s="95">
        <f>'[1]Invoeren'!$I19</f>
        <v>0</v>
      </c>
      <c r="G25" s="96">
        <f>'[1]Invoeren'!C19</f>
        <v>45.426</v>
      </c>
      <c r="H25" s="97">
        <f>'[1]Invoeren'!Y19</f>
        <v>3.9</v>
      </c>
      <c r="I25" s="98">
        <f>'[1]Invoeren'!Z19</f>
        <v>3.8</v>
      </c>
      <c r="J25" s="98">
        <f>'[1]Invoeren'!AA19</f>
        <v>4.2</v>
      </c>
      <c r="K25" s="98" t="str">
        <f>'[1]Invoeren'!AB19</f>
        <v/>
      </c>
      <c r="L25" s="98" t="str">
        <f>'[1]Invoeren'!AC19</f>
        <v/>
      </c>
      <c r="M25" s="98" t="str">
        <f>'[1]Invoeren'!AD19</f>
        <v/>
      </c>
      <c r="N25" s="98" t="str">
        <f>'[1]Invoeren'!AE19</f>
        <v/>
      </c>
      <c r="O25" s="99">
        <f>'[1]Invoeren'!AF19</f>
        <v>11.899999999999999</v>
      </c>
      <c r="P25" s="100">
        <f>'[1]Invoeren'!AG19</f>
        <v>6.3467</v>
      </c>
      <c r="Q25" s="101">
        <f>'[1]Invoeren'!AR19</f>
        <v>5.3</v>
      </c>
      <c r="R25" s="102">
        <f>'[1]Invoeren'!AS19</f>
        <v>5.3</v>
      </c>
      <c r="S25" s="102">
        <f>'[1]Invoeren'!AT19</f>
        <v>4.7</v>
      </c>
      <c r="T25" s="102" t="str">
        <f>'[1]Invoeren'!AU19</f>
        <v/>
      </c>
      <c r="U25" s="102" t="str">
        <f>'[1]Invoeren'!AV19</f>
        <v/>
      </c>
      <c r="V25" s="102" t="str">
        <f>'[1]Invoeren'!AW19</f>
        <v/>
      </c>
      <c r="W25" s="102" t="str">
        <f>'[1]Invoeren'!AX19</f>
        <v/>
      </c>
      <c r="X25" s="102">
        <f>'[1]Invoeren'!AY19</f>
        <v>15.3</v>
      </c>
      <c r="Y25" s="103">
        <f>'[1]Invoeren'!AZ19</f>
        <v>9.69</v>
      </c>
      <c r="Z25" s="104">
        <f>'[1]Invoeren'!BK19</f>
        <v>4.2</v>
      </c>
      <c r="AA25" s="105">
        <f>'[1]Invoeren'!BL19</f>
        <v>3.9</v>
      </c>
      <c r="AB25" s="105">
        <f>'[1]Invoeren'!BM19</f>
        <v>4.2</v>
      </c>
      <c r="AC25" s="105" t="str">
        <f>'[1]Invoeren'!BN19</f>
        <v/>
      </c>
      <c r="AD25" s="105" t="str">
        <f>'[1]Invoeren'!BO19</f>
        <v/>
      </c>
      <c r="AE25" s="105" t="str">
        <f>'[1]Invoeren'!BP19</f>
        <v/>
      </c>
      <c r="AF25" s="105" t="str">
        <f>'[1]Invoeren'!BQ19</f>
        <v/>
      </c>
      <c r="AG25" s="105">
        <f>'[1]Invoeren'!BR19</f>
        <v>12.3</v>
      </c>
      <c r="AH25" s="106">
        <f>'[1]Invoeren'!BS19</f>
        <v>7.79</v>
      </c>
      <c r="AI25" s="107">
        <f>'[1]Invoeren'!CD19</f>
        <v>5.2</v>
      </c>
      <c r="AJ25" s="108">
        <f>'[1]Invoeren'!CE19</f>
        <v>4.5</v>
      </c>
      <c r="AK25" s="108">
        <f>'[1]Invoeren'!CF19</f>
        <v>5.1</v>
      </c>
      <c r="AL25" s="108" t="str">
        <f>'[1]Invoeren'!CG19</f>
        <v/>
      </c>
      <c r="AM25" s="108" t="str">
        <f>'[1]Invoeren'!CH19</f>
        <v/>
      </c>
      <c r="AN25" s="108" t="str">
        <f>'[1]Invoeren'!CI19</f>
        <v/>
      </c>
      <c r="AO25" s="108" t="str">
        <f>'[1]Invoeren'!CJ19</f>
        <v/>
      </c>
      <c r="AP25" s="108">
        <f>'[1]Invoeren'!CK19</f>
        <v>14.799999999999999</v>
      </c>
      <c r="AQ25" s="109">
        <f>'[1]Invoeren'!CL19</f>
        <v>8.88</v>
      </c>
      <c r="AR25" s="96">
        <f>'[1]Invoeren'!CN19</f>
        <v>32.7067</v>
      </c>
      <c r="AS25" s="96">
        <f>'[1]Invoeren'!CO19</f>
        <v>45.426</v>
      </c>
      <c r="AT25" s="110"/>
      <c r="AU25" s="111">
        <f>'[1]Invoeren'!L40</f>
        <v>0</v>
      </c>
      <c r="AV25" s="112" t="str">
        <f>'[1]Invoeren'!M19</f>
        <v>BM</v>
      </c>
      <c r="AW25" s="112" t="str">
        <f>'[1]Invoeren'!N19</f>
        <v>Age I</v>
      </c>
      <c r="AX25" s="113" t="str">
        <f>'[1]Invoeren'!H19</f>
        <v>MidWest</v>
      </c>
      <c r="AY25" s="114">
        <f>'[1]Invoeren'!AH19</f>
        <v>27</v>
      </c>
      <c r="AZ25" s="114">
        <f>'[1]Invoeren'!BA19</f>
        <v>14</v>
      </c>
      <c r="BA25" s="114">
        <f>'[1]Invoeren'!BT19</f>
        <v>21</v>
      </c>
      <c r="BB25" s="114">
        <f>'[1]Invoeren'!CM19</f>
        <v>5</v>
      </c>
    </row>
    <row r="26" spans="1:54" ht="15">
      <c r="A26" s="91">
        <f>'[1]Invoeren'!B20</f>
        <v>28</v>
      </c>
      <c r="B26" s="92">
        <f>'[1]Invoeren'!A20</f>
        <v>14</v>
      </c>
      <c r="C26" s="93" t="str">
        <f>'[1]Invoeren'!E20</f>
        <v>Armina Verbaan</v>
      </c>
      <c r="D26" s="93" t="str">
        <f>'[1]Invoeren'!F20</f>
        <v>Aquarijn</v>
      </c>
      <c r="E26" s="94">
        <f>'[1]Invoeren'!$K20</f>
        <v>2010</v>
      </c>
      <c r="F26" s="95">
        <f>'[1]Invoeren'!$I20</f>
        <v>0</v>
      </c>
      <c r="G26" s="96">
        <f>'[1]Invoeren'!C20</f>
        <v>40.7176</v>
      </c>
      <c r="H26" s="97">
        <f>'[1]Invoeren'!Y20</f>
        <v>3.7</v>
      </c>
      <c r="I26" s="98">
        <f>'[1]Invoeren'!Z20</f>
        <v>3.7</v>
      </c>
      <c r="J26" s="98">
        <f>'[1]Invoeren'!AA20</f>
        <v>3.7</v>
      </c>
      <c r="K26" s="98" t="str">
        <f>'[1]Invoeren'!AB20</f>
        <v/>
      </c>
      <c r="L26" s="98" t="str">
        <f>'[1]Invoeren'!AC20</f>
        <v/>
      </c>
      <c r="M26" s="98" t="str">
        <f>'[1]Invoeren'!AD20</f>
        <v/>
      </c>
      <c r="N26" s="98" t="str">
        <f>'[1]Invoeren'!AE20</f>
        <v/>
      </c>
      <c r="O26" s="99">
        <f>'[1]Invoeren'!AF20</f>
        <v>11.100000000000001</v>
      </c>
      <c r="P26" s="100">
        <f>'[1]Invoeren'!AG20</f>
        <v>5.92</v>
      </c>
      <c r="Q26" s="101">
        <f>'[1]Invoeren'!AR20</f>
        <v>4.4</v>
      </c>
      <c r="R26" s="102">
        <f>'[1]Invoeren'!AS20</f>
        <v>4.3</v>
      </c>
      <c r="S26" s="102">
        <f>'[1]Invoeren'!AT20</f>
        <v>4.4</v>
      </c>
      <c r="T26" s="102" t="str">
        <f>'[1]Invoeren'!AU20</f>
        <v/>
      </c>
      <c r="U26" s="102" t="str">
        <f>'[1]Invoeren'!AV20</f>
        <v/>
      </c>
      <c r="V26" s="102" t="str">
        <f>'[1]Invoeren'!AW20</f>
        <v/>
      </c>
      <c r="W26" s="102" t="str">
        <f>'[1]Invoeren'!AX20</f>
        <v/>
      </c>
      <c r="X26" s="102">
        <f>'[1]Invoeren'!AY20</f>
        <v>13.1</v>
      </c>
      <c r="Y26" s="103">
        <f>'[1]Invoeren'!AZ20</f>
        <v>8.2967</v>
      </c>
      <c r="Z26" s="104">
        <f>'[1]Invoeren'!BK20</f>
        <v>3.8</v>
      </c>
      <c r="AA26" s="105">
        <f>'[1]Invoeren'!BL20</f>
        <v>3.8</v>
      </c>
      <c r="AB26" s="105">
        <f>'[1]Invoeren'!BM20</f>
        <v>4.4</v>
      </c>
      <c r="AC26" s="105" t="str">
        <f>'[1]Invoeren'!BN20</f>
        <v/>
      </c>
      <c r="AD26" s="105" t="str">
        <f>'[1]Invoeren'!BO20</f>
        <v/>
      </c>
      <c r="AE26" s="105" t="str">
        <f>'[1]Invoeren'!BP20</f>
        <v/>
      </c>
      <c r="AF26" s="105" t="str">
        <f>'[1]Invoeren'!BQ20</f>
        <v/>
      </c>
      <c r="AG26" s="105">
        <f>'[1]Invoeren'!BR20</f>
        <v>12</v>
      </c>
      <c r="AH26" s="106">
        <f>'[1]Invoeren'!BS20</f>
        <v>7.6</v>
      </c>
      <c r="AI26" s="107">
        <f>'[1]Invoeren'!CD20</f>
        <v>4.3</v>
      </c>
      <c r="AJ26" s="108">
        <f>'[1]Invoeren'!CE20</f>
        <v>4.1</v>
      </c>
      <c r="AK26" s="108">
        <f>'[1]Invoeren'!CF20</f>
        <v>4.1</v>
      </c>
      <c r="AL26" s="108" t="str">
        <f>'[1]Invoeren'!CG20</f>
        <v/>
      </c>
      <c r="AM26" s="108" t="str">
        <f>'[1]Invoeren'!CH20</f>
        <v/>
      </c>
      <c r="AN26" s="108" t="str">
        <f>'[1]Invoeren'!CI20</f>
        <v/>
      </c>
      <c r="AO26" s="108" t="str">
        <f>'[1]Invoeren'!CJ20</f>
        <v/>
      </c>
      <c r="AP26" s="108">
        <f>'[1]Invoeren'!CK20</f>
        <v>12.499999999999998</v>
      </c>
      <c r="AQ26" s="109">
        <f>'[1]Invoeren'!CL20</f>
        <v>7.5</v>
      </c>
      <c r="AR26" s="96">
        <f>'[1]Invoeren'!CN20</f>
        <v>29.316699999999997</v>
      </c>
      <c r="AS26" s="96">
        <f>'[1]Invoeren'!CO20</f>
        <v>40.7176</v>
      </c>
      <c r="AT26" s="110"/>
      <c r="AU26" s="111">
        <f>'[1]Invoeren'!L41</f>
        <v>0</v>
      </c>
      <c r="AV26" s="112" t="str">
        <f>'[1]Invoeren'!M20</f>
        <v/>
      </c>
      <c r="AW26" s="112" t="str">
        <f>'[1]Invoeren'!N20</f>
        <v/>
      </c>
      <c r="AX26" s="113" t="str">
        <f>'[1]Invoeren'!H20</f>
        <v>MidWest</v>
      </c>
      <c r="AY26" s="114">
        <f>'[1]Invoeren'!AH20</f>
        <v>28</v>
      </c>
      <c r="AZ26" s="114">
        <f>'[1]Invoeren'!BA20</f>
        <v>27</v>
      </c>
      <c r="BA26" s="114">
        <f>'[1]Invoeren'!BT20</f>
        <v>24</v>
      </c>
      <c r="BB26" s="114">
        <f>'[1]Invoeren'!CM20</f>
        <v>25</v>
      </c>
    </row>
    <row r="27" spans="1:54" ht="15">
      <c r="A27" s="91">
        <f>'[1]Invoeren'!B21</f>
        <v>12</v>
      </c>
      <c r="B27" s="92">
        <f>'[1]Invoeren'!A21</f>
        <v>15</v>
      </c>
      <c r="C27" s="93" t="str">
        <f>'[1]Invoeren'!E21</f>
        <v>Axana Schuurman</v>
      </c>
      <c r="D27" s="93" t="str">
        <f>'[1]Invoeren'!F21</f>
        <v>Aquarijn</v>
      </c>
      <c r="E27" s="94">
        <f>'[1]Invoeren'!$K21</f>
        <v>2010</v>
      </c>
      <c r="F27" s="95">
        <f>'[1]Invoeren'!$I21</f>
        <v>0</v>
      </c>
      <c r="G27" s="96">
        <f>'[1]Invoeren'!C21</f>
        <v>46.0925</v>
      </c>
      <c r="H27" s="97">
        <f>'[1]Invoeren'!Y21</f>
        <v>4.7</v>
      </c>
      <c r="I27" s="98">
        <f>'[1]Invoeren'!Z21</f>
        <v>4.4</v>
      </c>
      <c r="J27" s="98">
        <f>'[1]Invoeren'!AA21</f>
        <v>4.2</v>
      </c>
      <c r="K27" s="98" t="str">
        <f>'[1]Invoeren'!AB21</f>
        <v/>
      </c>
      <c r="L27" s="98" t="str">
        <f>'[1]Invoeren'!AC21</f>
        <v/>
      </c>
      <c r="M27" s="98" t="str">
        <f>'[1]Invoeren'!AD21</f>
        <v/>
      </c>
      <c r="N27" s="98" t="str">
        <f>'[1]Invoeren'!AE21</f>
        <v/>
      </c>
      <c r="O27" s="99">
        <f>'[1]Invoeren'!AF21</f>
        <v>13.3</v>
      </c>
      <c r="P27" s="100">
        <f>'[1]Invoeren'!AG21</f>
        <v>7.0933</v>
      </c>
      <c r="Q27" s="101">
        <f>'[1]Invoeren'!AR21</f>
        <v>5</v>
      </c>
      <c r="R27" s="102">
        <f>'[1]Invoeren'!AS21</f>
        <v>5.4</v>
      </c>
      <c r="S27" s="102">
        <f>'[1]Invoeren'!AT21</f>
        <v>5.2</v>
      </c>
      <c r="T27" s="102" t="str">
        <f>'[1]Invoeren'!AU21</f>
        <v/>
      </c>
      <c r="U27" s="102" t="str">
        <f>'[1]Invoeren'!AV21</f>
        <v/>
      </c>
      <c r="V27" s="102" t="str">
        <f>'[1]Invoeren'!AW21</f>
        <v/>
      </c>
      <c r="W27" s="102" t="str">
        <f>'[1]Invoeren'!AX21</f>
        <v/>
      </c>
      <c r="X27" s="102">
        <f>'[1]Invoeren'!AY21</f>
        <v>15.600000000000001</v>
      </c>
      <c r="Y27" s="103">
        <f>'[1]Invoeren'!AZ21</f>
        <v>9.88</v>
      </c>
      <c r="Z27" s="104">
        <f>'[1]Invoeren'!BK21</f>
        <v>4.4</v>
      </c>
      <c r="AA27" s="105">
        <f>'[1]Invoeren'!BL21</f>
        <v>4.3</v>
      </c>
      <c r="AB27" s="105">
        <f>'[1]Invoeren'!BM21</f>
        <v>4.3</v>
      </c>
      <c r="AC27" s="105" t="str">
        <f>'[1]Invoeren'!BN21</f>
        <v/>
      </c>
      <c r="AD27" s="105" t="str">
        <f>'[1]Invoeren'!BO21</f>
        <v/>
      </c>
      <c r="AE27" s="105" t="str">
        <f>'[1]Invoeren'!BP21</f>
        <v/>
      </c>
      <c r="AF27" s="105" t="str">
        <f>'[1]Invoeren'!BQ21</f>
        <v/>
      </c>
      <c r="AG27" s="105">
        <f>'[1]Invoeren'!BR21</f>
        <v>13</v>
      </c>
      <c r="AH27" s="106">
        <f>'[1]Invoeren'!BS21</f>
        <v>8.2333</v>
      </c>
      <c r="AI27" s="107">
        <f>'[1]Invoeren'!CD21</f>
        <v>4.7</v>
      </c>
      <c r="AJ27" s="108">
        <f>'[1]Invoeren'!CE21</f>
        <v>4.2</v>
      </c>
      <c r="AK27" s="108">
        <f>'[1]Invoeren'!CF21</f>
        <v>4.4</v>
      </c>
      <c r="AL27" s="108" t="str">
        <f>'[1]Invoeren'!CG21</f>
        <v/>
      </c>
      <c r="AM27" s="108" t="str">
        <f>'[1]Invoeren'!CH21</f>
        <v/>
      </c>
      <c r="AN27" s="108" t="str">
        <f>'[1]Invoeren'!CI21</f>
        <v/>
      </c>
      <c r="AO27" s="108" t="str">
        <f>'[1]Invoeren'!CJ21</f>
        <v/>
      </c>
      <c r="AP27" s="108">
        <f>'[1]Invoeren'!CK21</f>
        <v>13.3</v>
      </c>
      <c r="AQ27" s="109">
        <f>'[1]Invoeren'!CL21</f>
        <v>7.98</v>
      </c>
      <c r="AR27" s="96">
        <f>'[1]Invoeren'!CN21</f>
        <v>33.1866</v>
      </c>
      <c r="AS27" s="96">
        <f>'[1]Invoeren'!CO21</f>
        <v>46.0925</v>
      </c>
      <c r="AT27" s="110"/>
      <c r="AU27" s="111">
        <f>'[1]Invoeren'!L42</f>
        <v>0</v>
      </c>
      <c r="AV27" s="112" t="str">
        <f>'[1]Invoeren'!M21</f>
        <v>L</v>
      </c>
      <c r="AW27" s="112" t="str">
        <f>'[1]Invoeren'!N21</f>
        <v/>
      </c>
      <c r="AX27" s="113" t="str">
        <f>'[1]Invoeren'!H21</f>
        <v>MidWest</v>
      </c>
      <c r="AY27" s="114">
        <f>'[1]Invoeren'!AH21</f>
        <v>9</v>
      </c>
      <c r="AZ27" s="114">
        <f>'[1]Invoeren'!BA21</f>
        <v>10</v>
      </c>
      <c r="BA27" s="114">
        <f>'[1]Invoeren'!BT21</f>
        <v>12</v>
      </c>
      <c r="BB27" s="114">
        <f>'[1]Invoeren'!CM21</f>
        <v>19</v>
      </c>
    </row>
    <row r="28" spans="1:54" ht="15">
      <c r="A28" s="91">
        <f>'[1]Invoeren'!B22</f>
        <v>21</v>
      </c>
      <c r="B28" s="92">
        <f>'[1]Invoeren'!A22</f>
        <v>16</v>
      </c>
      <c r="C28" s="93" t="str">
        <f>'[1]Invoeren'!E22</f>
        <v>Nomi Bartelson</v>
      </c>
      <c r="D28" s="93" t="str">
        <f>'[1]Invoeren'!F22</f>
        <v>De Dolfijn</v>
      </c>
      <c r="E28" s="94">
        <f>'[1]Invoeren'!$K22</f>
        <v>2009</v>
      </c>
      <c r="F28" s="95">
        <f>'[1]Invoeren'!$I22</f>
        <v>0</v>
      </c>
      <c r="G28" s="96">
        <f>'[1]Invoeren'!C22</f>
        <v>44.5601</v>
      </c>
      <c r="H28" s="97">
        <f>'[1]Invoeren'!Y22</f>
        <v>4.8</v>
      </c>
      <c r="I28" s="98">
        <f>'[1]Invoeren'!Z22</f>
        <v>4.5</v>
      </c>
      <c r="J28" s="98">
        <f>'[1]Invoeren'!AA22</f>
        <v>4.3</v>
      </c>
      <c r="K28" s="98" t="str">
        <f>'[1]Invoeren'!AB22</f>
        <v/>
      </c>
      <c r="L28" s="98" t="str">
        <f>'[1]Invoeren'!AC22</f>
        <v/>
      </c>
      <c r="M28" s="98" t="str">
        <f>'[1]Invoeren'!AD22</f>
        <v/>
      </c>
      <c r="N28" s="98" t="str">
        <f>'[1]Invoeren'!AE22</f>
        <v/>
      </c>
      <c r="O28" s="99">
        <f>'[1]Invoeren'!AF22</f>
        <v>13.600000000000001</v>
      </c>
      <c r="P28" s="100">
        <f>'[1]Invoeren'!AG22</f>
        <v>7.2533</v>
      </c>
      <c r="Q28" s="101">
        <f>'[1]Invoeren'!AR22</f>
        <v>4.7</v>
      </c>
      <c r="R28" s="102">
        <f>'[1]Invoeren'!AS22</f>
        <v>4.4</v>
      </c>
      <c r="S28" s="102">
        <f>'[1]Invoeren'!AT22</f>
        <v>4.5</v>
      </c>
      <c r="T28" s="102" t="str">
        <f>'[1]Invoeren'!AU22</f>
        <v/>
      </c>
      <c r="U28" s="102" t="str">
        <f>'[1]Invoeren'!AV22</f>
        <v/>
      </c>
      <c r="V28" s="102" t="str">
        <f>'[1]Invoeren'!AW22</f>
        <v/>
      </c>
      <c r="W28" s="102" t="str">
        <f>'[1]Invoeren'!AX22</f>
        <v/>
      </c>
      <c r="X28" s="102">
        <f>'[1]Invoeren'!AY22</f>
        <v>13.600000000000001</v>
      </c>
      <c r="Y28" s="103">
        <f>'[1]Invoeren'!AZ22</f>
        <v>8.6133</v>
      </c>
      <c r="Z28" s="104">
        <f>'[1]Invoeren'!BK22</f>
        <v>4.2</v>
      </c>
      <c r="AA28" s="105">
        <f>'[1]Invoeren'!BL22</f>
        <v>4.4</v>
      </c>
      <c r="AB28" s="105">
        <f>'[1]Invoeren'!BM22</f>
        <v>4.5</v>
      </c>
      <c r="AC28" s="105" t="str">
        <f>'[1]Invoeren'!BN22</f>
        <v/>
      </c>
      <c r="AD28" s="105" t="str">
        <f>'[1]Invoeren'!BO22</f>
        <v/>
      </c>
      <c r="AE28" s="105" t="str">
        <f>'[1]Invoeren'!BP22</f>
        <v/>
      </c>
      <c r="AF28" s="105" t="str">
        <f>'[1]Invoeren'!BQ22</f>
        <v/>
      </c>
      <c r="AG28" s="105">
        <f>'[1]Invoeren'!BR22</f>
        <v>13.100000000000001</v>
      </c>
      <c r="AH28" s="106">
        <f>'[1]Invoeren'!BS22</f>
        <v>8.2967</v>
      </c>
      <c r="AI28" s="107">
        <f>'[1]Invoeren'!CD22</f>
        <v>4.5</v>
      </c>
      <c r="AJ28" s="108">
        <f>'[1]Invoeren'!CE22</f>
        <v>4.4</v>
      </c>
      <c r="AK28" s="108">
        <f>'[1]Invoeren'!CF22</f>
        <v>4.3</v>
      </c>
      <c r="AL28" s="108" t="str">
        <f>'[1]Invoeren'!CG22</f>
        <v/>
      </c>
      <c r="AM28" s="108" t="str">
        <f>'[1]Invoeren'!CH22</f>
        <v/>
      </c>
      <c r="AN28" s="108" t="str">
        <f>'[1]Invoeren'!CI22</f>
        <v/>
      </c>
      <c r="AO28" s="108" t="str">
        <f>'[1]Invoeren'!CJ22</f>
        <v/>
      </c>
      <c r="AP28" s="108">
        <f>'[1]Invoeren'!CK22</f>
        <v>13.2</v>
      </c>
      <c r="AQ28" s="109">
        <f>'[1]Invoeren'!CL22</f>
        <v>7.92</v>
      </c>
      <c r="AR28" s="96">
        <f>'[1]Invoeren'!CN22</f>
        <v>32.0833</v>
      </c>
      <c r="AS28" s="96">
        <f>'[1]Invoeren'!CO22</f>
        <v>44.5601</v>
      </c>
      <c r="AT28" s="110"/>
      <c r="AU28" s="111">
        <f>'[1]Invoeren'!L43</f>
        <v>0</v>
      </c>
      <c r="AV28" s="112" t="str">
        <f>'[1]Invoeren'!M22</f>
        <v>L</v>
      </c>
      <c r="AW28" s="112" t="str">
        <f>'[1]Invoeren'!N22</f>
        <v/>
      </c>
      <c r="AX28" s="113" t="str">
        <f>'[1]Invoeren'!H22</f>
        <v>MidWest</v>
      </c>
      <c r="AY28" s="114">
        <f>'[1]Invoeren'!AH22</f>
        <v>7</v>
      </c>
      <c r="AZ28" s="114">
        <f>'[1]Invoeren'!BA22</f>
        <v>26</v>
      </c>
      <c r="BA28" s="114">
        <f>'[1]Invoeren'!BT22</f>
        <v>9</v>
      </c>
      <c r="BB28" s="114">
        <f>'[1]Invoeren'!CM22</f>
        <v>20</v>
      </c>
    </row>
    <row r="29" spans="1:54" ht="15">
      <c r="A29" s="91">
        <f>'[1]Invoeren'!B23</f>
        <v>29</v>
      </c>
      <c r="B29" s="92">
        <f>'[1]Invoeren'!A23</f>
        <v>17</v>
      </c>
      <c r="C29" s="93" t="str">
        <f>'[1]Invoeren'!E23</f>
        <v>Merel van Dam</v>
      </c>
      <c r="D29" s="93" t="str">
        <f>'[1]Invoeren'!F23</f>
        <v>Aquarijn</v>
      </c>
      <c r="E29" s="94">
        <f>'[1]Invoeren'!$K23</f>
        <v>2010</v>
      </c>
      <c r="F29" s="95">
        <f>'[1]Invoeren'!$I23</f>
        <v>0</v>
      </c>
      <c r="G29" s="96">
        <f>'[1]Invoeren'!C23</f>
        <v>0</v>
      </c>
      <c r="H29" s="97">
        <f>'[1]Invoeren'!Y23</f>
        <v>0</v>
      </c>
      <c r="I29" s="98">
        <f>'[1]Invoeren'!Z23</f>
        <v>0</v>
      </c>
      <c r="J29" s="98">
        <f>'[1]Invoeren'!AA23</f>
        <v>0</v>
      </c>
      <c r="K29" s="98" t="str">
        <f>'[1]Invoeren'!AB23</f>
        <v/>
      </c>
      <c r="L29" s="98" t="str">
        <f>'[1]Invoeren'!AC23</f>
        <v/>
      </c>
      <c r="M29" s="98" t="str">
        <f>'[1]Invoeren'!AD23</f>
        <v/>
      </c>
      <c r="N29" s="98" t="str">
        <f>'[1]Invoeren'!AE23</f>
        <v/>
      </c>
      <c r="O29" s="99">
        <f>'[1]Invoeren'!AF23</f>
        <v>0</v>
      </c>
      <c r="P29" s="100">
        <f>'[1]Invoeren'!AG23</f>
        <v>0</v>
      </c>
      <c r="Q29" s="101">
        <f>'[1]Invoeren'!AR23</f>
        <v>0</v>
      </c>
      <c r="R29" s="102">
        <f>'[1]Invoeren'!AS23</f>
        <v>0</v>
      </c>
      <c r="S29" s="102">
        <f>'[1]Invoeren'!AT23</f>
        <v>0</v>
      </c>
      <c r="T29" s="102" t="str">
        <f>'[1]Invoeren'!AU23</f>
        <v/>
      </c>
      <c r="U29" s="102" t="str">
        <f>'[1]Invoeren'!AV23</f>
        <v/>
      </c>
      <c r="V29" s="102" t="str">
        <f>'[1]Invoeren'!AW23</f>
        <v/>
      </c>
      <c r="W29" s="102" t="str">
        <f>'[1]Invoeren'!AX23</f>
        <v/>
      </c>
      <c r="X29" s="102">
        <f>'[1]Invoeren'!AY23</f>
        <v>0</v>
      </c>
      <c r="Y29" s="103">
        <f>'[1]Invoeren'!AZ23</f>
        <v>0</v>
      </c>
      <c r="Z29" s="104">
        <f>'[1]Invoeren'!BK23</f>
        <v>0</v>
      </c>
      <c r="AA29" s="105">
        <f>'[1]Invoeren'!BL23</f>
        <v>0</v>
      </c>
      <c r="AB29" s="105">
        <f>'[1]Invoeren'!BM23</f>
        <v>0</v>
      </c>
      <c r="AC29" s="105" t="str">
        <f>'[1]Invoeren'!BN23</f>
        <v/>
      </c>
      <c r="AD29" s="105" t="str">
        <f>'[1]Invoeren'!BO23</f>
        <v/>
      </c>
      <c r="AE29" s="105" t="str">
        <f>'[1]Invoeren'!BP23</f>
        <v/>
      </c>
      <c r="AF29" s="105" t="str">
        <f>'[1]Invoeren'!BQ23</f>
        <v/>
      </c>
      <c r="AG29" s="105">
        <f>'[1]Invoeren'!BR23</f>
        <v>0</v>
      </c>
      <c r="AH29" s="106">
        <f>'[1]Invoeren'!BS23</f>
        <v>0</v>
      </c>
      <c r="AI29" s="107">
        <f>'[1]Invoeren'!CD23</f>
        <v>0</v>
      </c>
      <c r="AJ29" s="108">
        <f>'[1]Invoeren'!CE23</f>
        <v>0</v>
      </c>
      <c r="AK29" s="108">
        <f>'[1]Invoeren'!CF23</f>
        <v>0</v>
      </c>
      <c r="AL29" s="108" t="str">
        <f>'[1]Invoeren'!CG23</f>
        <v/>
      </c>
      <c r="AM29" s="108" t="str">
        <f>'[1]Invoeren'!CH23</f>
        <v/>
      </c>
      <c r="AN29" s="108" t="str">
        <f>'[1]Invoeren'!CI23</f>
        <v/>
      </c>
      <c r="AO29" s="108" t="str">
        <f>'[1]Invoeren'!CJ23</f>
        <v/>
      </c>
      <c r="AP29" s="108">
        <f>'[1]Invoeren'!CK23</f>
        <v>0</v>
      </c>
      <c r="AQ29" s="109">
        <f>'[1]Invoeren'!CL23</f>
        <v>0</v>
      </c>
      <c r="AR29" s="96">
        <f>'[1]Invoeren'!CN23</f>
        <v>0</v>
      </c>
      <c r="AS29" s="96">
        <f>'[1]Invoeren'!CO23</f>
        <v>0</v>
      </c>
      <c r="AT29" s="110"/>
      <c r="AU29" s="111">
        <f>'[1]Invoeren'!L44</f>
        <v>0</v>
      </c>
      <c r="AV29" s="112" t="str">
        <f>'[1]Invoeren'!M23</f>
        <v/>
      </c>
      <c r="AW29" s="112" t="str">
        <f>'[1]Invoeren'!N23</f>
        <v/>
      </c>
      <c r="AX29" s="113" t="str">
        <f>'[1]Invoeren'!H23</f>
        <v>MidWest</v>
      </c>
      <c r="AY29" s="114" t="str">
        <f>'[1]Invoeren'!AH23</f>
        <v/>
      </c>
      <c r="AZ29" s="114" t="str">
        <f>'[1]Invoeren'!BA23</f>
        <v/>
      </c>
      <c r="BA29" s="114" t="str">
        <f>'[1]Invoeren'!BT23</f>
        <v/>
      </c>
      <c r="BB29" s="114" t="str">
        <f>'[1]Invoeren'!CM23</f>
        <v/>
      </c>
    </row>
    <row r="30" spans="1:54" ht="15">
      <c r="A30" s="91">
        <f>'[1]Invoeren'!B24</f>
        <v>1</v>
      </c>
      <c r="B30" s="92">
        <f>'[1]Invoeren'!A24</f>
        <v>18</v>
      </c>
      <c r="C30" s="93" t="str">
        <f>'[1]Invoeren'!E24</f>
        <v>Danique van Straten</v>
      </c>
      <c r="D30" s="93" t="str">
        <f>'[1]Invoeren'!F24</f>
        <v>ZPCH</v>
      </c>
      <c r="E30" s="94">
        <f>'[1]Invoeren'!$K24</f>
        <v>2009</v>
      </c>
      <c r="F30" s="95">
        <f>'[1]Invoeren'!$I24</f>
        <v>0</v>
      </c>
      <c r="G30" s="96">
        <f>'[1]Invoeren'!C24</f>
        <v>50.5788</v>
      </c>
      <c r="H30" s="97">
        <f>'[1]Invoeren'!Y24</f>
        <v>4.6</v>
      </c>
      <c r="I30" s="98">
        <f>'[1]Invoeren'!Z24</f>
        <v>4.8</v>
      </c>
      <c r="J30" s="98">
        <f>'[1]Invoeren'!AA24</f>
        <v>5</v>
      </c>
      <c r="K30" s="98" t="str">
        <f>'[1]Invoeren'!AB24</f>
        <v/>
      </c>
      <c r="L30" s="98" t="str">
        <f>'[1]Invoeren'!AC24</f>
        <v/>
      </c>
      <c r="M30" s="98" t="str">
        <f>'[1]Invoeren'!AD24</f>
        <v/>
      </c>
      <c r="N30" s="98" t="str">
        <f>'[1]Invoeren'!AE24</f>
        <v/>
      </c>
      <c r="O30" s="99">
        <f>'[1]Invoeren'!AF24</f>
        <v>14.399999999999999</v>
      </c>
      <c r="P30" s="100">
        <f>'[1]Invoeren'!AG24</f>
        <v>7.68</v>
      </c>
      <c r="Q30" s="101">
        <f>'[1]Invoeren'!AR24</f>
        <v>6.2</v>
      </c>
      <c r="R30" s="102">
        <f>'[1]Invoeren'!AS24</f>
        <v>5.2</v>
      </c>
      <c r="S30" s="102">
        <f>'[1]Invoeren'!AT24</f>
        <v>4.7</v>
      </c>
      <c r="T30" s="102" t="str">
        <f>'[1]Invoeren'!AU24</f>
        <v/>
      </c>
      <c r="U30" s="102" t="str">
        <f>'[1]Invoeren'!AV24</f>
        <v/>
      </c>
      <c r="V30" s="102" t="str">
        <f>'[1]Invoeren'!AW24</f>
        <v/>
      </c>
      <c r="W30" s="102" t="str">
        <f>'[1]Invoeren'!AX24</f>
        <v/>
      </c>
      <c r="X30" s="102">
        <f>'[1]Invoeren'!AY24</f>
        <v>16.1</v>
      </c>
      <c r="Y30" s="103">
        <f>'[1]Invoeren'!AZ24</f>
        <v>10.1967</v>
      </c>
      <c r="Z30" s="104">
        <f>'[1]Invoeren'!BK24</f>
        <v>4.8</v>
      </c>
      <c r="AA30" s="105">
        <f>'[1]Invoeren'!BL24</f>
        <v>4.7</v>
      </c>
      <c r="AB30" s="105">
        <f>'[1]Invoeren'!BM24</f>
        <v>4.9</v>
      </c>
      <c r="AC30" s="105" t="str">
        <f>'[1]Invoeren'!BN24</f>
        <v/>
      </c>
      <c r="AD30" s="105" t="str">
        <f>'[1]Invoeren'!BO24</f>
        <v/>
      </c>
      <c r="AE30" s="105" t="str">
        <f>'[1]Invoeren'!BP24</f>
        <v/>
      </c>
      <c r="AF30" s="105" t="str">
        <f>'[1]Invoeren'!BQ24</f>
        <v/>
      </c>
      <c r="AG30" s="105">
        <f>'[1]Invoeren'!BR24</f>
        <v>14.4</v>
      </c>
      <c r="AH30" s="106">
        <f>'[1]Invoeren'!BS24</f>
        <v>9.12</v>
      </c>
      <c r="AI30" s="107">
        <f>'[1]Invoeren'!CD24</f>
        <v>5.1</v>
      </c>
      <c r="AJ30" s="108">
        <f>'[1]Invoeren'!CE24</f>
        <v>5.2</v>
      </c>
      <c r="AK30" s="108">
        <f>'[1]Invoeren'!CF24</f>
        <v>5.4</v>
      </c>
      <c r="AL30" s="108" t="str">
        <f>'[1]Invoeren'!CG24</f>
        <v/>
      </c>
      <c r="AM30" s="108" t="str">
        <f>'[1]Invoeren'!CH24</f>
        <v/>
      </c>
      <c r="AN30" s="108" t="str">
        <f>'[1]Invoeren'!CI24</f>
        <v/>
      </c>
      <c r="AO30" s="108" t="str">
        <f>'[1]Invoeren'!CJ24</f>
        <v/>
      </c>
      <c r="AP30" s="108">
        <f>'[1]Invoeren'!CK24</f>
        <v>15.700000000000001</v>
      </c>
      <c r="AQ30" s="109">
        <f>'[1]Invoeren'!CL24</f>
        <v>9.42</v>
      </c>
      <c r="AR30" s="96">
        <f>'[1]Invoeren'!CN24</f>
        <v>36.4167</v>
      </c>
      <c r="AS30" s="96">
        <f>'[1]Invoeren'!CO24</f>
        <v>50.5788</v>
      </c>
      <c r="AT30" s="110"/>
      <c r="AU30" s="111">
        <f>'[1]Invoeren'!L45</f>
        <v>0</v>
      </c>
      <c r="AV30" s="112" t="str">
        <f>'[1]Invoeren'!M24</f>
        <v>L</v>
      </c>
      <c r="AW30" s="112" t="str">
        <f>'[1]Invoeren'!N24</f>
        <v/>
      </c>
      <c r="AX30" s="113" t="str">
        <f>'[1]Invoeren'!H24</f>
        <v>MidWest</v>
      </c>
      <c r="AY30" s="114">
        <f>'[1]Invoeren'!AH24</f>
        <v>1</v>
      </c>
      <c r="AZ30" s="114">
        <f>'[1]Invoeren'!BA24</f>
        <v>5</v>
      </c>
      <c r="BA30" s="114">
        <f>'[1]Invoeren'!BT24</f>
        <v>1</v>
      </c>
      <c r="BB30" s="114">
        <f>'[1]Invoeren'!CM24</f>
        <v>2</v>
      </c>
    </row>
    <row r="31" spans="1:54" ht="15">
      <c r="A31" s="91">
        <f>'[1]Invoeren'!B25</f>
        <v>27</v>
      </c>
      <c r="B31" s="92">
        <f>'[1]Invoeren'!A25</f>
        <v>19</v>
      </c>
      <c r="C31" s="93" t="str">
        <f>'[1]Invoeren'!E25</f>
        <v>Elif Ilgen</v>
      </c>
      <c r="D31" s="93" t="str">
        <f>'[1]Invoeren'!F25</f>
        <v>De Watertrappers</v>
      </c>
      <c r="E31" s="94">
        <f>'[1]Invoeren'!$K25</f>
        <v>2007</v>
      </c>
      <c r="F31" s="95">
        <f>'[1]Invoeren'!$I25</f>
        <v>0</v>
      </c>
      <c r="G31" s="96">
        <f>'[1]Invoeren'!C25</f>
        <v>41.3564</v>
      </c>
      <c r="H31" s="97">
        <f>'[1]Invoeren'!Y25</f>
        <v>3.9</v>
      </c>
      <c r="I31" s="98">
        <f>'[1]Invoeren'!Z25</f>
        <v>4.3</v>
      </c>
      <c r="J31" s="98">
        <f>'[1]Invoeren'!AA25</f>
        <v>4.4</v>
      </c>
      <c r="K31" s="98" t="str">
        <f>'[1]Invoeren'!AB25</f>
        <v/>
      </c>
      <c r="L31" s="98" t="str">
        <f>'[1]Invoeren'!AC25</f>
        <v/>
      </c>
      <c r="M31" s="98" t="str">
        <f>'[1]Invoeren'!AD25</f>
        <v/>
      </c>
      <c r="N31" s="98" t="str">
        <f>'[1]Invoeren'!AE25</f>
        <v/>
      </c>
      <c r="O31" s="99">
        <f>'[1]Invoeren'!AF25</f>
        <v>12.6</v>
      </c>
      <c r="P31" s="100">
        <f>'[1]Invoeren'!AG25</f>
        <v>6.72</v>
      </c>
      <c r="Q31" s="101">
        <f>'[1]Invoeren'!AR25</f>
        <v>4.9</v>
      </c>
      <c r="R31" s="102">
        <f>'[1]Invoeren'!AS25</f>
        <v>4.7</v>
      </c>
      <c r="S31" s="102">
        <f>'[1]Invoeren'!AT25</f>
        <v>4.3</v>
      </c>
      <c r="T31" s="102" t="str">
        <f>'[1]Invoeren'!AU25</f>
        <v/>
      </c>
      <c r="U31" s="102" t="str">
        <f>'[1]Invoeren'!AV25</f>
        <v/>
      </c>
      <c r="V31" s="102" t="str">
        <f>'[1]Invoeren'!AW25</f>
        <v/>
      </c>
      <c r="W31" s="102" t="str">
        <f>'[1]Invoeren'!AX25</f>
        <v/>
      </c>
      <c r="X31" s="102">
        <f>'[1]Invoeren'!AY25</f>
        <v>13.900000000000002</v>
      </c>
      <c r="Y31" s="103">
        <f>'[1]Invoeren'!AZ25</f>
        <v>8.8033</v>
      </c>
      <c r="Z31" s="104">
        <f>'[1]Invoeren'!BK25</f>
        <v>3.8</v>
      </c>
      <c r="AA31" s="105">
        <f>'[1]Invoeren'!BL25</f>
        <v>4.2</v>
      </c>
      <c r="AB31" s="105">
        <f>'[1]Invoeren'!BM25</f>
        <v>3.8</v>
      </c>
      <c r="AC31" s="105" t="str">
        <f>'[1]Invoeren'!BN25</f>
        <v/>
      </c>
      <c r="AD31" s="105" t="str">
        <f>'[1]Invoeren'!BO25</f>
        <v/>
      </c>
      <c r="AE31" s="105" t="str">
        <f>'[1]Invoeren'!BP25</f>
        <v/>
      </c>
      <c r="AF31" s="105" t="str">
        <f>'[1]Invoeren'!BQ25</f>
        <v/>
      </c>
      <c r="AG31" s="105">
        <f>'[1]Invoeren'!BR25</f>
        <v>11.8</v>
      </c>
      <c r="AH31" s="106">
        <f>'[1]Invoeren'!BS25</f>
        <v>7.4733</v>
      </c>
      <c r="AI31" s="107">
        <f>'[1]Invoeren'!CD25</f>
        <v>3.5</v>
      </c>
      <c r="AJ31" s="108">
        <f>'[1]Invoeren'!CE25</f>
        <v>3.9</v>
      </c>
      <c r="AK31" s="108">
        <f>'[1]Invoeren'!CF25</f>
        <v>3.9</v>
      </c>
      <c r="AL31" s="108" t="str">
        <f>'[1]Invoeren'!CG25</f>
        <v/>
      </c>
      <c r="AM31" s="108" t="str">
        <f>'[1]Invoeren'!CH25</f>
        <v/>
      </c>
      <c r="AN31" s="108" t="str">
        <f>'[1]Invoeren'!CI25</f>
        <v/>
      </c>
      <c r="AO31" s="108" t="str">
        <f>'[1]Invoeren'!CJ25</f>
        <v/>
      </c>
      <c r="AP31" s="108">
        <f>'[1]Invoeren'!CK25</f>
        <v>11.3</v>
      </c>
      <c r="AQ31" s="109">
        <f>'[1]Invoeren'!CL25</f>
        <v>6.78</v>
      </c>
      <c r="AR31" s="96">
        <f>'[1]Invoeren'!CN25</f>
        <v>29.776600000000002</v>
      </c>
      <c r="AS31" s="96">
        <f>'[1]Invoeren'!CO25</f>
        <v>41.3564</v>
      </c>
      <c r="AT31" s="110"/>
      <c r="AU31" s="111">
        <f>'[1]Invoeren'!L46</f>
        <v>0</v>
      </c>
      <c r="AV31" s="112" t="str">
        <f>'[1]Invoeren'!M25</f>
        <v>BM</v>
      </c>
      <c r="AW31" s="112" t="str">
        <f>'[1]Invoeren'!N25</f>
        <v/>
      </c>
      <c r="AX31" s="113" t="str">
        <f>'[1]Invoeren'!H25</f>
        <v>MidWest</v>
      </c>
      <c r="AY31" s="114">
        <f>'[1]Invoeren'!AH25</f>
        <v>21</v>
      </c>
      <c r="AZ31" s="114">
        <f>'[1]Invoeren'!BA25</f>
        <v>22</v>
      </c>
      <c r="BA31" s="114">
        <f>'[1]Invoeren'!BT25</f>
        <v>26</v>
      </c>
      <c r="BB31" s="114">
        <f>'[1]Invoeren'!CM25</f>
        <v>28</v>
      </c>
    </row>
    <row r="32" spans="1:54" ht="15">
      <c r="A32" s="91">
        <f>'[1]Invoeren'!B26</f>
        <v>23</v>
      </c>
      <c r="B32" s="92">
        <f>'[1]Invoeren'!A26</f>
        <v>20</v>
      </c>
      <c r="C32" s="93" t="str">
        <f>'[1]Invoeren'!E26</f>
        <v>Simone Ruijs del Real</v>
      </c>
      <c r="D32" s="93" t="str">
        <f>'[1]Invoeren'!F26</f>
        <v>Zwemlust den Hommel</v>
      </c>
      <c r="E32" s="94">
        <f>'[1]Invoeren'!$K26</f>
        <v>2006</v>
      </c>
      <c r="F32" s="95">
        <f>'[1]Invoeren'!$I26</f>
        <v>0</v>
      </c>
      <c r="G32" s="96">
        <f>'[1]Invoeren'!C26</f>
        <v>44.0649</v>
      </c>
      <c r="H32" s="97">
        <f>'[1]Invoeren'!Y26</f>
        <v>4.1</v>
      </c>
      <c r="I32" s="98">
        <f>'[1]Invoeren'!Z26</f>
        <v>4.1</v>
      </c>
      <c r="J32" s="98">
        <f>'[1]Invoeren'!AA26</f>
        <v>4.6</v>
      </c>
      <c r="K32" s="98" t="str">
        <f>'[1]Invoeren'!AB26</f>
        <v/>
      </c>
      <c r="L32" s="98" t="str">
        <f>'[1]Invoeren'!AC26</f>
        <v/>
      </c>
      <c r="M32" s="98" t="str">
        <f>'[1]Invoeren'!AD26</f>
        <v/>
      </c>
      <c r="N32" s="98" t="str">
        <f>'[1]Invoeren'!AE26</f>
        <v/>
      </c>
      <c r="O32" s="99">
        <f>'[1]Invoeren'!AF26</f>
        <v>12.799999999999999</v>
      </c>
      <c r="P32" s="100">
        <f>'[1]Invoeren'!AG26</f>
        <v>6.8267</v>
      </c>
      <c r="Q32" s="101">
        <f>'[1]Invoeren'!AR26</f>
        <v>5.7</v>
      </c>
      <c r="R32" s="102">
        <f>'[1]Invoeren'!AS26</f>
        <v>4.5</v>
      </c>
      <c r="S32" s="102">
        <f>'[1]Invoeren'!AT26</f>
        <v>4.5</v>
      </c>
      <c r="T32" s="102" t="str">
        <f>'[1]Invoeren'!AU26</f>
        <v/>
      </c>
      <c r="U32" s="102" t="str">
        <f>'[1]Invoeren'!AV26</f>
        <v/>
      </c>
      <c r="V32" s="102" t="str">
        <f>'[1]Invoeren'!AW26</f>
        <v/>
      </c>
      <c r="W32" s="102" t="str">
        <f>'[1]Invoeren'!AX26</f>
        <v/>
      </c>
      <c r="X32" s="102">
        <f>'[1]Invoeren'!AY26</f>
        <v>14.7</v>
      </c>
      <c r="Y32" s="103">
        <f>'[1]Invoeren'!AZ26</f>
        <v>9.31</v>
      </c>
      <c r="Z32" s="104">
        <f>'[1]Invoeren'!BK26</f>
        <v>4.1</v>
      </c>
      <c r="AA32" s="105">
        <f>'[1]Invoeren'!BL26</f>
        <v>4.1</v>
      </c>
      <c r="AB32" s="105">
        <f>'[1]Invoeren'!BM26</f>
        <v>4.1</v>
      </c>
      <c r="AC32" s="105" t="str">
        <f>'[1]Invoeren'!BN26</f>
        <v/>
      </c>
      <c r="AD32" s="105" t="str">
        <f>'[1]Invoeren'!BO26</f>
        <v/>
      </c>
      <c r="AE32" s="105" t="str">
        <f>'[1]Invoeren'!BP26</f>
        <v/>
      </c>
      <c r="AF32" s="105" t="str">
        <f>'[1]Invoeren'!BQ26</f>
        <v/>
      </c>
      <c r="AG32" s="105">
        <f>'[1]Invoeren'!BR26</f>
        <v>12.299999999999999</v>
      </c>
      <c r="AH32" s="106">
        <f>'[1]Invoeren'!BS26</f>
        <v>7.79</v>
      </c>
      <c r="AI32" s="107">
        <f>'[1]Invoeren'!CD26</f>
        <v>4.2</v>
      </c>
      <c r="AJ32" s="108">
        <f>'[1]Invoeren'!CE26</f>
        <v>4.5</v>
      </c>
      <c r="AK32" s="108">
        <f>'[1]Invoeren'!CF26</f>
        <v>4.3</v>
      </c>
      <c r="AL32" s="108" t="str">
        <f>'[1]Invoeren'!CG26</f>
        <v/>
      </c>
      <c r="AM32" s="108" t="str">
        <f>'[1]Invoeren'!CH26</f>
        <v/>
      </c>
      <c r="AN32" s="108" t="str">
        <f>'[1]Invoeren'!CI26</f>
        <v/>
      </c>
      <c r="AO32" s="108" t="str">
        <f>'[1]Invoeren'!CJ26</f>
        <v/>
      </c>
      <c r="AP32" s="108">
        <f>'[1]Invoeren'!CK26</f>
        <v>13</v>
      </c>
      <c r="AQ32" s="109">
        <f>'[1]Invoeren'!CL26</f>
        <v>7.8</v>
      </c>
      <c r="AR32" s="96">
        <f>'[1]Invoeren'!CN26</f>
        <v>31.7267</v>
      </c>
      <c r="AS32" s="96">
        <f>'[1]Invoeren'!CO26</f>
        <v>44.0649</v>
      </c>
      <c r="AT32" s="110"/>
      <c r="AU32" s="111">
        <f>'[1]Invoeren'!L47</f>
        <v>0</v>
      </c>
      <c r="AV32" s="112" t="str">
        <f>'[1]Invoeren'!M26</f>
        <v>BM</v>
      </c>
      <c r="AW32" s="112" t="str">
        <f>'[1]Invoeren'!N26</f>
        <v>Age I</v>
      </c>
      <c r="AX32" s="113" t="str">
        <f>'[1]Invoeren'!H26</f>
        <v>Midwest</v>
      </c>
      <c r="AY32" s="114">
        <f>'[1]Invoeren'!AH26</f>
        <v>16</v>
      </c>
      <c r="AZ32" s="114">
        <f>'[1]Invoeren'!BA26</f>
        <v>19</v>
      </c>
      <c r="BA32" s="114">
        <f>'[1]Invoeren'!BT26</f>
        <v>21</v>
      </c>
      <c r="BB32" s="114">
        <f>'[1]Invoeren'!CM26</f>
        <v>23</v>
      </c>
    </row>
    <row r="33" spans="1:54" ht="15">
      <c r="A33" s="91">
        <f>'[1]Invoeren'!B27</f>
        <v>16</v>
      </c>
      <c r="B33" s="92">
        <f>'[1]Invoeren'!A27</f>
        <v>21</v>
      </c>
      <c r="C33" s="93" t="str">
        <f>'[1]Invoeren'!E27</f>
        <v>Iris Peters</v>
      </c>
      <c r="D33" s="93" t="str">
        <f>'[1]Invoeren'!F27</f>
        <v>VZC Veenendaal</v>
      </c>
      <c r="E33" s="94">
        <f>'[1]Invoeren'!$K27</f>
        <v>2009</v>
      </c>
      <c r="F33" s="95">
        <f>'[1]Invoeren'!$I27</f>
        <v>0</v>
      </c>
      <c r="G33" s="96">
        <f>'[1]Invoeren'!C27</f>
        <v>45.2407</v>
      </c>
      <c r="H33" s="97">
        <f>'[1]Invoeren'!Y27</f>
        <v>4</v>
      </c>
      <c r="I33" s="98">
        <f>'[1]Invoeren'!Z27</f>
        <v>4.3</v>
      </c>
      <c r="J33" s="98">
        <f>'[1]Invoeren'!AA27</f>
        <v>4</v>
      </c>
      <c r="K33" s="98" t="str">
        <f>'[1]Invoeren'!AB27</f>
        <v/>
      </c>
      <c r="L33" s="98" t="str">
        <f>'[1]Invoeren'!AC27</f>
        <v/>
      </c>
      <c r="M33" s="98" t="str">
        <f>'[1]Invoeren'!AD27</f>
        <v/>
      </c>
      <c r="N33" s="98" t="str">
        <f>'[1]Invoeren'!AE27</f>
        <v/>
      </c>
      <c r="O33" s="99">
        <f>'[1]Invoeren'!AF27</f>
        <v>12.3</v>
      </c>
      <c r="P33" s="100">
        <f>'[1]Invoeren'!AG27</f>
        <v>6.56</v>
      </c>
      <c r="Q33" s="101">
        <f>'[1]Invoeren'!AR27</f>
        <v>4.8</v>
      </c>
      <c r="R33" s="102">
        <f>'[1]Invoeren'!AS27</f>
        <v>5.4</v>
      </c>
      <c r="S33" s="102">
        <f>'[1]Invoeren'!AT27</f>
        <v>4.9</v>
      </c>
      <c r="T33" s="102" t="str">
        <f>'[1]Invoeren'!AU27</f>
        <v/>
      </c>
      <c r="U33" s="102" t="str">
        <f>'[1]Invoeren'!AV27</f>
        <v/>
      </c>
      <c r="V33" s="102" t="str">
        <f>'[1]Invoeren'!AW27</f>
        <v/>
      </c>
      <c r="W33" s="102" t="str">
        <f>'[1]Invoeren'!AX27</f>
        <v/>
      </c>
      <c r="X33" s="102">
        <f>'[1]Invoeren'!AY27</f>
        <v>15.1</v>
      </c>
      <c r="Y33" s="103">
        <f>'[1]Invoeren'!AZ27</f>
        <v>9.5633</v>
      </c>
      <c r="Z33" s="104">
        <f>'[1]Invoeren'!BK27</f>
        <v>4</v>
      </c>
      <c r="AA33" s="105">
        <f>'[1]Invoeren'!BL27</f>
        <v>4.4</v>
      </c>
      <c r="AB33" s="105">
        <f>'[1]Invoeren'!BM27</f>
        <v>4.5</v>
      </c>
      <c r="AC33" s="105" t="str">
        <f>'[1]Invoeren'!BN27</f>
        <v/>
      </c>
      <c r="AD33" s="105" t="str">
        <f>'[1]Invoeren'!BO27</f>
        <v/>
      </c>
      <c r="AE33" s="105" t="str">
        <f>'[1]Invoeren'!BP27</f>
        <v/>
      </c>
      <c r="AF33" s="105" t="str">
        <f>'[1]Invoeren'!BQ27</f>
        <v/>
      </c>
      <c r="AG33" s="105">
        <f>'[1]Invoeren'!BR27</f>
        <v>12.9</v>
      </c>
      <c r="AH33" s="106">
        <f>'[1]Invoeren'!BS27</f>
        <v>8.17</v>
      </c>
      <c r="AI33" s="107">
        <f>'[1]Invoeren'!CD27</f>
        <v>4.7</v>
      </c>
      <c r="AJ33" s="108">
        <f>'[1]Invoeren'!CE27</f>
        <v>4.9</v>
      </c>
      <c r="AK33" s="108">
        <f>'[1]Invoeren'!CF27</f>
        <v>4.2</v>
      </c>
      <c r="AL33" s="108" t="str">
        <f>'[1]Invoeren'!CG27</f>
        <v/>
      </c>
      <c r="AM33" s="108" t="str">
        <f>'[1]Invoeren'!CH27</f>
        <v/>
      </c>
      <c r="AN33" s="108" t="str">
        <f>'[1]Invoeren'!CI27</f>
        <v/>
      </c>
      <c r="AO33" s="108" t="str">
        <f>'[1]Invoeren'!CJ27</f>
        <v/>
      </c>
      <c r="AP33" s="108">
        <f>'[1]Invoeren'!CK27</f>
        <v>13.8</v>
      </c>
      <c r="AQ33" s="109">
        <f>'[1]Invoeren'!CL27</f>
        <v>8.28</v>
      </c>
      <c r="AR33" s="96">
        <f>'[1]Invoeren'!CN27</f>
        <v>32.5733</v>
      </c>
      <c r="AS33" s="96">
        <f>'[1]Invoeren'!CO27</f>
        <v>45.2407</v>
      </c>
      <c r="AT33" s="110"/>
      <c r="AU33" s="111">
        <f>'[1]Invoeren'!L48</f>
        <v>0</v>
      </c>
      <c r="AV33" s="112" t="str">
        <f>'[1]Invoeren'!M27</f>
        <v>L</v>
      </c>
      <c r="AW33" s="112" t="str">
        <f>'[1]Invoeren'!N27</f>
        <v/>
      </c>
      <c r="AX33" s="113" t="str">
        <f>'[1]Invoeren'!H27</f>
        <v>MidWest</v>
      </c>
      <c r="AY33" s="114">
        <f>'[1]Invoeren'!AH27</f>
        <v>25</v>
      </c>
      <c r="AZ33" s="114">
        <f>'[1]Invoeren'!BA27</f>
        <v>15</v>
      </c>
      <c r="BA33" s="114">
        <f>'[1]Invoeren'!BT27</f>
        <v>15</v>
      </c>
      <c r="BB33" s="114">
        <f>'[1]Invoeren'!CM27</f>
        <v>16</v>
      </c>
    </row>
    <row r="34" spans="1:54" ht="15">
      <c r="A34" s="91">
        <f>'[1]Invoeren'!B28</f>
        <v>4</v>
      </c>
      <c r="B34" s="92">
        <f>'[1]Invoeren'!A28</f>
        <v>22</v>
      </c>
      <c r="C34" s="93" t="str">
        <f>'[1]Invoeren'!E28</f>
        <v>Nadine Boulboul</v>
      </c>
      <c r="D34" s="93" t="str">
        <f>'[1]Invoeren'!F28</f>
        <v>De Dolfijn</v>
      </c>
      <c r="E34" s="94">
        <f>'[1]Invoeren'!$K28</f>
        <v>2009</v>
      </c>
      <c r="F34" s="95">
        <f>'[1]Invoeren'!$I28</f>
        <v>0</v>
      </c>
      <c r="G34" s="96">
        <f>'[1]Invoeren'!C28</f>
        <v>48.3797</v>
      </c>
      <c r="H34" s="97">
        <f>'[1]Invoeren'!Y28</f>
        <v>5</v>
      </c>
      <c r="I34" s="98">
        <f>'[1]Invoeren'!Z28</f>
        <v>4.7</v>
      </c>
      <c r="J34" s="98">
        <f>'[1]Invoeren'!AA28</f>
        <v>4.6</v>
      </c>
      <c r="K34" s="98" t="str">
        <f>'[1]Invoeren'!AB28</f>
        <v/>
      </c>
      <c r="L34" s="98" t="str">
        <f>'[1]Invoeren'!AC28</f>
        <v/>
      </c>
      <c r="M34" s="98" t="str">
        <f>'[1]Invoeren'!AD28</f>
        <v/>
      </c>
      <c r="N34" s="98" t="str">
        <f>'[1]Invoeren'!AE28</f>
        <v/>
      </c>
      <c r="O34" s="99">
        <f>'[1]Invoeren'!AF28</f>
        <v>14.299999999999999</v>
      </c>
      <c r="P34" s="100">
        <f>'[1]Invoeren'!AG28</f>
        <v>7.6267</v>
      </c>
      <c r="Q34" s="101">
        <f>'[1]Invoeren'!AR28</f>
        <v>5.5</v>
      </c>
      <c r="R34" s="102">
        <f>'[1]Invoeren'!AS28</f>
        <v>5.9</v>
      </c>
      <c r="S34" s="102">
        <f>'[1]Invoeren'!AT28</f>
        <v>4.7</v>
      </c>
      <c r="T34" s="102" t="str">
        <f>'[1]Invoeren'!AU28</f>
        <v/>
      </c>
      <c r="U34" s="102" t="str">
        <f>'[1]Invoeren'!AV28</f>
        <v/>
      </c>
      <c r="V34" s="102" t="str">
        <f>'[1]Invoeren'!AW28</f>
        <v/>
      </c>
      <c r="W34" s="102" t="str">
        <f>'[1]Invoeren'!AX28</f>
        <v/>
      </c>
      <c r="X34" s="102">
        <f>'[1]Invoeren'!AY28</f>
        <v>16.1</v>
      </c>
      <c r="Y34" s="103">
        <f>'[1]Invoeren'!AZ28</f>
        <v>10.1967</v>
      </c>
      <c r="Z34" s="104">
        <f>'[1]Invoeren'!BK28</f>
        <v>4.3</v>
      </c>
      <c r="AA34" s="105">
        <f>'[1]Invoeren'!BL28</f>
        <v>4.6</v>
      </c>
      <c r="AB34" s="105">
        <f>'[1]Invoeren'!BM28</f>
        <v>4.6</v>
      </c>
      <c r="AC34" s="105" t="str">
        <f>'[1]Invoeren'!BN28</f>
        <v/>
      </c>
      <c r="AD34" s="105" t="str">
        <f>'[1]Invoeren'!BO28</f>
        <v/>
      </c>
      <c r="AE34" s="105" t="str">
        <f>'[1]Invoeren'!BP28</f>
        <v/>
      </c>
      <c r="AF34" s="105" t="str">
        <f>'[1]Invoeren'!BQ28</f>
        <v/>
      </c>
      <c r="AG34" s="105">
        <f>'[1]Invoeren'!BR28</f>
        <v>13.499999999999998</v>
      </c>
      <c r="AH34" s="106">
        <f>'[1]Invoeren'!BS28</f>
        <v>8.55</v>
      </c>
      <c r="AI34" s="107">
        <f>'[1]Invoeren'!CD28</f>
        <v>4.5</v>
      </c>
      <c r="AJ34" s="108">
        <f>'[1]Invoeren'!CE28</f>
        <v>5</v>
      </c>
      <c r="AK34" s="108">
        <f>'[1]Invoeren'!CF28</f>
        <v>4.6</v>
      </c>
      <c r="AL34" s="108" t="str">
        <f>'[1]Invoeren'!CG28</f>
        <v/>
      </c>
      <c r="AM34" s="108" t="str">
        <f>'[1]Invoeren'!CH28</f>
        <v/>
      </c>
      <c r="AN34" s="108" t="str">
        <f>'[1]Invoeren'!CI28</f>
        <v/>
      </c>
      <c r="AO34" s="108" t="str">
        <f>'[1]Invoeren'!CJ28</f>
        <v/>
      </c>
      <c r="AP34" s="108">
        <f>'[1]Invoeren'!CK28</f>
        <v>14.1</v>
      </c>
      <c r="AQ34" s="109">
        <f>'[1]Invoeren'!CL28</f>
        <v>8.46</v>
      </c>
      <c r="AR34" s="96">
        <f>'[1]Invoeren'!CN28</f>
        <v>34.8334</v>
      </c>
      <c r="AS34" s="96">
        <f>'[1]Invoeren'!CO28</f>
        <v>48.3797</v>
      </c>
      <c r="AT34" s="110"/>
      <c r="AU34" s="111">
        <f>'[1]Invoeren'!L49</f>
        <v>0</v>
      </c>
      <c r="AV34" s="112" t="str">
        <f>'[1]Invoeren'!M28</f>
        <v>L</v>
      </c>
      <c r="AW34" s="112" t="str">
        <f>'[1]Invoeren'!N28</f>
        <v/>
      </c>
      <c r="AX34" s="113" t="str">
        <f>'[1]Invoeren'!H28</f>
        <v>MidWest</v>
      </c>
      <c r="AY34" s="114">
        <f>'[1]Invoeren'!AH28</f>
        <v>2</v>
      </c>
      <c r="AZ34" s="114">
        <f>'[1]Invoeren'!BA28</f>
        <v>5</v>
      </c>
      <c r="BA34" s="114">
        <f>'[1]Invoeren'!BT28</f>
        <v>4</v>
      </c>
      <c r="BB34" s="114">
        <f>'[1]Invoeren'!CM28</f>
        <v>13</v>
      </c>
    </row>
    <row r="35" spans="1:54" ht="15">
      <c r="A35" s="91">
        <f>'[1]Invoeren'!B29</f>
        <v>22</v>
      </c>
      <c r="B35" s="92">
        <f>'[1]Invoeren'!A29</f>
        <v>23</v>
      </c>
      <c r="C35" s="93" t="str">
        <f>'[1]Invoeren'!E29</f>
        <v>Beate Koch</v>
      </c>
      <c r="D35" s="93" t="str">
        <f>'[1]Invoeren'!F29</f>
        <v>Aquarijn</v>
      </c>
      <c r="E35" s="94">
        <f>'[1]Invoeren'!$K29</f>
        <v>2009</v>
      </c>
      <c r="F35" s="95">
        <f>'[1]Invoeren'!$I29</f>
        <v>0</v>
      </c>
      <c r="G35" s="96">
        <f>'[1]Invoeren'!C29</f>
        <v>44.2963</v>
      </c>
      <c r="H35" s="97">
        <f>'[1]Invoeren'!Y29</f>
        <v>4.6</v>
      </c>
      <c r="I35" s="98">
        <f>'[1]Invoeren'!Z29</f>
        <v>4.2</v>
      </c>
      <c r="J35" s="98">
        <f>'[1]Invoeren'!AA29</f>
        <v>4.5</v>
      </c>
      <c r="K35" s="98" t="str">
        <f>'[1]Invoeren'!AB29</f>
        <v/>
      </c>
      <c r="L35" s="98" t="str">
        <f>'[1]Invoeren'!AC29</f>
        <v/>
      </c>
      <c r="M35" s="98" t="str">
        <f>'[1]Invoeren'!AD29</f>
        <v/>
      </c>
      <c r="N35" s="98" t="str">
        <f>'[1]Invoeren'!AE29</f>
        <v/>
      </c>
      <c r="O35" s="99">
        <f>'[1]Invoeren'!AF29</f>
        <v>13.3</v>
      </c>
      <c r="P35" s="100">
        <f>'[1]Invoeren'!AG29</f>
        <v>7.0933</v>
      </c>
      <c r="Q35" s="101">
        <f>'[1]Invoeren'!AR29</f>
        <v>4</v>
      </c>
      <c r="R35" s="102">
        <f>'[1]Invoeren'!AS29</f>
        <v>4.6</v>
      </c>
      <c r="S35" s="102">
        <f>'[1]Invoeren'!AT29</f>
        <v>3.9</v>
      </c>
      <c r="T35" s="102" t="str">
        <f>'[1]Invoeren'!AU29</f>
        <v/>
      </c>
      <c r="U35" s="102" t="str">
        <f>'[1]Invoeren'!AV29</f>
        <v/>
      </c>
      <c r="V35" s="102" t="str">
        <f>'[1]Invoeren'!AW29</f>
        <v/>
      </c>
      <c r="W35" s="102" t="str">
        <f>'[1]Invoeren'!AX29</f>
        <v/>
      </c>
      <c r="X35" s="102">
        <f>'[1]Invoeren'!AY29</f>
        <v>12.5</v>
      </c>
      <c r="Y35" s="103">
        <f>'[1]Invoeren'!AZ29</f>
        <v>7.9167</v>
      </c>
      <c r="Z35" s="104">
        <f>'[1]Invoeren'!BK29</f>
        <v>4.3</v>
      </c>
      <c r="AA35" s="105">
        <f>'[1]Invoeren'!BL29</f>
        <v>4.5</v>
      </c>
      <c r="AB35" s="105">
        <f>'[1]Invoeren'!BM29</f>
        <v>4.5</v>
      </c>
      <c r="AC35" s="105" t="str">
        <f>'[1]Invoeren'!BN29</f>
        <v/>
      </c>
      <c r="AD35" s="105" t="str">
        <f>'[1]Invoeren'!BO29</f>
        <v/>
      </c>
      <c r="AE35" s="105" t="str">
        <f>'[1]Invoeren'!BP29</f>
        <v/>
      </c>
      <c r="AF35" s="105" t="str">
        <f>'[1]Invoeren'!BQ29</f>
        <v/>
      </c>
      <c r="AG35" s="105">
        <f>'[1]Invoeren'!BR29</f>
        <v>13.3</v>
      </c>
      <c r="AH35" s="106">
        <f>'[1]Invoeren'!BS29</f>
        <v>8.4233</v>
      </c>
      <c r="AI35" s="107">
        <f>'[1]Invoeren'!CD29</f>
        <v>4.1</v>
      </c>
      <c r="AJ35" s="108">
        <f>'[1]Invoeren'!CE29</f>
        <v>4.7</v>
      </c>
      <c r="AK35" s="108">
        <f>'[1]Invoeren'!CF29</f>
        <v>5.3</v>
      </c>
      <c r="AL35" s="108" t="str">
        <f>'[1]Invoeren'!CG29</f>
        <v/>
      </c>
      <c r="AM35" s="108" t="str">
        <f>'[1]Invoeren'!CH29</f>
        <v/>
      </c>
      <c r="AN35" s="108" t="str">
        <f>'[1]Invoeren'!CI29</f>
        <v/>
      </c>
      <c r="AO35" s="108" t="str">
        <f>'[1]Invoeren'!CJ29</f>
        <v/>
      </c>
      <c r="AP35" s="108">
        <f>'[1]Invoeren'!CK29</f>
        <v>14.100000000000001</v>
      </c>
      <c r="AQ35" s="109">
        <f>'[1]Invoeren'!CL29</f>
        <v>8.46</v>
      </c>
      <c r="AR35" s="96">
        <f>'[1]Invoeren'!CN29</f>
        <v>31.8933</v>
      </c>
      <c r="AS35" s="96">
        <f>'[1]Invoeren'!CO29</f>
        <v>44.2963</v>
      </c>
      <c r="AT35" s="110"/>
      <c r="AU35" s="111">
        <f>'[1]Invoeren'!L50</f>
        <v>0</v>
      </c>
      <c r="AV35" s="112" t="str">
        <f>'[1]Invoeren'!M29</f>
        <v>L</v>
      </c>
      <c r="AW35" s="112" t="str">
        <f>'[1]Invoeren'!N29</f>
        <v/>
      </c>
      <c r="AX35" s="113" t="str">
        <f>'[1]Invoeren'!H29</f>
        <v>MidWest</v>
      </c>
      <c r="AY35" s="114">
        <f>'[1]Invoeren'!AH29</f>
        <v>9</v>
      </c>
      <c r="AZ35" s="114">
        <f>'[1]Invoeren'!BA29</f>
        <v>28</v>
      </c>
      <c r="BA35" s="114">
        <f>'[1]Invoeren'!BT29</f>
        <v>7</v>
      </c>
      <c r="BB35" s="114">
        <f>'[1]Invoeren'!CM29</f>
        <v>13</v>
      </c>
    </row>
    <row r="36" spans="1:54" ht="15">
      <c r="A36" s="91">
        <f>'[1]Invoeren'!B30</f>
        <v>20</v>
      </c>
      <c r="B36" s="92">
        <f>'[1]Invoeren'!A30</f>
        <v>24</v>
      </c>
      <c r="C36" s="93" t="str">
        <f>'[1]Invoeren'!E30</f>
        <v>Sofia Veselov</v>
      </c>
      <c r="D36" s="93" t="str">
        <f>'[1]Invoeren'!F30</f>
        <v>Aquarijn</v>
      </c>
      <c r="E36" s="94">
        <f>'[1]Invoeren'!$K30</f>
        <v>2010</v>
      </c>
      <c r="F36" s="95">
        <f>'[1]Invoeren'!$I30</f>
        <v>0</v>
      </c>
      <c r="G36" s="96">
        <f>'[1]Invoeren'!C30</f>
        <v>44.6806</v>
      </c>
      <c r="H36" s="97">
        <f>'[1]Invoeren'!Y30</f>
        <v>4.3</v>
      </c>
      <c r="I36" s="98">
        <f>'[1]Invoeren'!Z30</f>
        <v>4.4</v>
      </c>
      <c r="J36" s="98">
        <f>'[1]Invoeren'!AA30</f>
        <v>4.7</v>
      </c>
      <c r="K36" s="98" t="str">
        <f>'[1]Invoeren'!AB30</f>
        <v/>
      </c>
      <c r="L36" s="98" t="str">
        <f>'[1]Invoeren'!AC30</f>
        <v/>
      </c>
      <c r="M36" s="98" t="str">
        <f>'[1]Invoeren'!AD30</f>
        <v/>
      </c>
      <c r="N36" s="98" t="str">
        <f>'[1]Invoeren'!AE30</f>
        <v/>
      </c>
      <c r="O36" s="99">
        <f>'[1]Invoeren'!AF30</f>
        <v>13.399999999999999</v>
      </c>
      <c r="P36" s="100">
        <f>'[1]Invoeren'!AG30</f>
        <v>7.1467</v>
      </c>
      <c r="Q36" s="101">
        <f>'[1]Invoeren'!AR30</f>
        <v>5</v>
      </c>
      <c r="R36" s="102">
        <f>'[1]Invoeren'!AS30</f>
        <v>4.6</v>
      </c>
      <c r="S36" s="102">
        <f>'[1]Invoeren'!AT30</f>
        <v>4.5</v>
      </c>
      <c r="T36" s="102" t="str">
        <f>'[1]Invoeren'!AU30</f>
        <v/>
      </c>
      <c r="U36" s="102" t="str">
        <f>'[1]Invoeren'!AV30</f>
        <v/>
      </c>
      <c r="V36" s="102" t="str">
        <f>'[1]Invoeren'!AW30</f>
        <v/>
      </c>
      <c r="W36" s="102" t="str">
        <f>'[1]Invoeren'!AX30</f>
        <v/>
      </c>
      <c r="X36" s="102">
        <f>'[1]Invoeren'!AY30</f>
        <v>14.1</v>
      </c>
      <c r="Y36" s="103">
        <f>'[1]Invoeren'!AZ30</f>
        <v>8.93</v>
      </c>
      <c r="Z36" s="104">
        <f>'[1]Invoeren'!BK30</f>
        <v>4.4</v>
      </c>
      <c r="AA36" s="105">
        <f>'[1]Invoeren'!BL30</f>
        <v>4.2</v>
      </c>
      <c r="AB36" s="105">
        <f>'[1]Invoeren'!BM30</f>
        <v>4.4</v>
      </c>
      <c r="AC36" s="105" t="str">
        <f>'[1]Invoeren'!BN30</f>
        <v/>
      </c>
      <c r="AD36" s="105" t="str">
        <f>'[1]Invoeren'!BO30</f>
        <v/>
      </c>
      <c r="AE36" s="105" t="str">
        <f>'[1]Invoeren'!BP30</f>
        <v/>
      </c>
      <c r="AF36" s="105" t="str">
        <f>'[1]Invoeren'!BQ30</f>
        <v/>
      </c>
      <c r="AG36" s="105">
        <f>'[1]Invoeren'!BR30</f>
        <v>13.000000000000002</v>
      </c>
      <c r="AH36" s="106">
        <f>'[1]Invoeren'!BS30</f>
        <v>8.2333</v>
      </c>
      <c r="AI36" s="107">
        <f>'[1]Invoeren'!CD30</f>
        <v>4</v>
      </c>
      <c r="AJ36" s="108">
        <f>'[1]Invoeren'!CE30</f>
        <v>4.5</v>
      </c>
      <c r="AK36" s="108">
        <f>'[1]Invoeren'!CF30</f>
        <v>4.6</v>
      </c>
      <c r="AL36" s="108" t="str">
        <f>'[1]Invoeren'!CG30</f>
        <v/>
      </c>
      <c r="AM36" s="108" t="str">
        <f>'[1]Invoeren'!CH30</f>
        <v/>
      </c>
      <c r="AN36" s="108" t="str">
        <f>'[1]Invoeren'!CI30</f>
        <v/>
      </c>
      <c r="AO36" s="108" t="str">
        <f>'[1]Invoeren'!CJ30</f>
        <v/>
      </c>
      <c r="AP36" s="108">
        <f>'[1]Invoeren'!CK30</f>
        <v>13.1</v>
      </c>
      <c r="AQ36" s="109">
        <f>'[1]Invoeren'!CL30</f>
        <v>7.86</v>
      </c>
      <c r="AR36" s="96">
        <f>'[1]Invoeren'!CN30</f>
        <v>32.17</v>
      </c>
      <c r="AS36" s="96">
        <f>'[1]Invoeren'!CO30</f>
        <v>44.6806</v>
      </c>
      <c r="AT36" s="110"/>
      <c r="AU36" s="111">
        <f>'[1]Invoeren'!L51</f>
        <v>0</v>
      </c>
      <c r="AV36" s="112" t="str">
        <f>'[1]Invoeren'!M30</f>
        <v>L</v>
      </c>
      <c r="AW36" s="112" t="str">
        <f>'[1]Invoeren'!N30</f>
        <v/>
      </c>
      <c r="AX36" s="113" t="str">
        <f>'[1]Invoeren'!H30</f>
        <v>MidWest</v>
      </c>
      <c r="AY36" s="114">
        <f>'[1]Invoeren'!AH30</f>
        <v>8</v>
      </c>
      <c r="AZ36" s="114">
        <f>'[1]Invoeren'!BA30</f>
        <v>21</v>
      </c>
      <c r="BA36" s="114">
        <f>'[1]Invoeren'!BT30</f>
        <v>12</v>
      </c>
      <c r="BB36" s="114">
        <f>'[1]Invoeren'!CM30</f>
        <v>22</v>
      </c>
    </row>
    <row r="37" spans="1:54" ht="15">
      <c r="A37" s="91">
        <f>'[1]Invoeren'!B31</f>
        <v>3</v>
      </c>
      <c r="B37" s="92">
        <f>'[1]Invoeren'!A31</f>
        <v>25</v>
      </c>
      <c r="C37" s="93" t="str">
        <f>'[1]Invoeren'!E31</f>
        <v>Joëlle Vogel</v>
      </c>
      <c r="D37" s="93" t="str">
        <f>'[1]Invoeren'!F31</f>
        <v>ZPCH</v>
      </c>
      <c r="E37" s="94">
        <f>'[1]Invoeren'!$K31</f>
        <v>2009</v>
      </c>
      <c r="F37" s="95">
        <f>'[1]Invoeren'!$I31</f>
        <v>0</v>
      </c>
      <c r="G37" s="96">
        <f>'[1]Invoeren'!C31</f>
        <v>48.875</v>
      </c>
      <c r="H37" s="97">
        <f>'[1]Invoeren'!Y31</f>
        <v>4.8</v>
      </c>
      <c r="I37" s="98">
        <f>'[1]Invoeren'!Z31</f>
        <v>4.5</v>
      </c>
      <c r="J37" s="98">
        <f>'[1]Invoeren'!AA31</f>
        <v>4.5</v>
      </c>
      <c r="K37" s="98" t="str">
        <f>'[1]Invoeren'!AB31</f>
        <v/>
      </c>
      <c r="L37" s="98" t="str">
        <f>'[1]Invoeren'!AC31</f>
        <v/>
      </c>
      <c r="M37" s="98" t="str">
        <f>'[1]Invoeren'!AD31</f>
        <v/>
      </c>
      <c r="N37" s="98" t="str">
        <f>'[1]Invoeren'!AE31</f>
        <v/>
      </c>
      <c r="O37" s="99">
        <f>'[1]Invoeren'!AF31</f>
        <v>13.8</v>
      </c>
      <c r="P37" s="100">
        <f>'[1]Invoeren'!AG31</f>
        <v>7.36</v>
      </c>
      <c r="Q37" s="101">
        <f>'[1]Invoeren'!AR31</f>
        <v>5.6</v>
      </c>
      <c r="R37" s="102">
        <f>'[1]Invoeren'!AS31</f>
        <v>6</v>
      </c>
      <c r="S37" s="102">
        <f>'[1]Invoeren'!AT31</f>
        <v>5.2</v>
      </c>
      <c r="T37" s="102" t="str">
        <f>'[1]Invoeren'!AU31</f>
        <v/>
      </c>
      <c r="U37" s="102" t="str">
        <f>'[1]Invoeren'!AV31</f>
        <v/>
      </c>
      <c r="V37" s="102" t="str">
        <f>'[1]Invoeren'!AW31</f>
        <v/>
      </c>
      <c r="W37" s="102" t="str">
        <f>'[1]Invoeren'!AX31</f>
        <v/>
      </c>
      <c r="X37" s="102">
        <f>'[1]Invoeren'!AY31</f>
        <v>16.8</v>
      </c>
      <c r="Y37" s="103">
        <f>'[1]Invoeren'!AZ31</f>
        <v>10.64</v>
      </c>
      <c r="Z37" s="104">
        <f>'[1]Invoeren'!BK31</f>
        <v>4.6</v>
      </c>
      <c r="AA37" s="105">
        <f>'[1]Invoeren'!BL31</f>
        <v>4.4</v>
      </c>
      <c r="AB37" s="105">
        <f>'[1]Invoeren'!BM31</f>
        <v>4.5</v>
      </c>
      <c r="AC37" s="105" t="str">
        <f>'[1]Invoeren'!BN31</f>
        <v/>
      </c>
      <c r="AD37" s="105" t="str">
        <f>'[1]Invoeren'!BO31</f>
        <v/>
      </c>
      <c r="AE37" s="105" t="str">
        <f>'[1]Invoeren'!BP31</f>
        <v/>
      </c>
      <c r="AF37" s="105" t="str">
        <f>'[1]Invoeren'!BQ31</f>
        <v/>
      </c>
      <c r="AG37" s="105">
        <f>'[1]Invoeren'!BR31</f>
        <v>13.5</v>
      </c>
      <c r="AH37" s="106">
        <f>'[1]Invoeren'!BS31</f>
        <v>8.55</v>
      </c>
      <c r="AI37" s="107">
        <f>'[1]Invoeren'!CD31</f>
        <v>4.4</v>
      </c>
      <c r="AJ37" s="108">
        <f>'[1]Invoeren'!CE31</f>
        <v>5</v>
      </c>
      <c r="AK37" s="108">
        <f>'[1]Invoeren'!CF31</f>
        <v>5</v>
      </c>
      <c r="AL37" s="108" t="str">
        <f>'[1]Invoeren'!CG31</f>
        <v/>
      </c>
      <c r="AM37" s="108" t="str">
        <f>'[1]Invoeren'!CH31</f>
        <v/>
      </c>
      <c r="AN37" s="108" t="str">
        <f>'[1]Invoeren'!CI31</f>
        <v/>
      </c>
      <c r="AO37" s="108" t="str">
        <f>'[1]Invoeren'!CJ31</f>
        <v/>
      </c>
      <c r="AP37" s="108">
        <f>'[1]Invoeren'!CK31</f>
        <v>14.4</v>
      </c>
      <c r="AQ37" s="109">
        <f>'[1]Invoeren'!CL31</f>
        <v>8.64</v>
      </c>
      <c r="AR37" s="96">
        <f>'[1]Invoeren'!CN31</f>
        <v>35.19</v>
      </c>
      <c r="AS37" s="96">
        <f>'[1]Invoeren'!CO31</f>
        <v>48.875</v>
      </c>
      <c r="AT37" s="110"/>
      <c r="AU37" s="111">
        <f>'[1]Invoeren'!L52</f>
        <v>0</v>
      </c>
      <c r="AV37" s="112" t="str">
        <f>'[1]Invoeren'!M31</f>
        <v>L</v>
      </c>
      <c r="AW37" s="112" t="str">
        <f>'[1]Invoeren'!N31</f>
        <v/>
      </c>
      <c r="AX37" s="113" t="str">
        <f>'[1]Invoeren'!H31</f>
        <v>MidWest</v>
      </c>
      <c r="AY37" s="114">
        <f>'[1]Invoeren'!AH31</f>
        <v>4</v>
      </c>
      <c r="AZ37" s="114">
        <f>'[1]Invoeren'!BA31</f>
        <v>3</v>
      </c>
      <c r="BA37" s="114">
        <f>'[1]Invoeren'!BT31</f>
        <v>4</v>
      </c>
      <c r="BB37" s="114">
        <f>'[1]Invoeren'!CM31</f>
        <v>10</v>
      </c>
    </row>
    <row r="38" spans="1:54" ht="15">
      <c r="A38" s="91">
        <f>'[1]Invoeren'!B32</f>
        <v>26</v>
      </c>
      <c r="B38" s="92">
        <f>'[1]Invoeren'!A32</f>
        <v>26</v>
      </c>
      <c r="C38" s="93" t="str">
        <f>'[1]Invoeren'!E32</f>
        <v>Nina Stoop</v>
      </c>
      <c r="D38" s="93" t="str">
        <f>'[1]Invoeren'!F32</f>
        <v>DAW</v>
      </c>
      <c r="E38" s="94">
        <f>'[1]Invoeren'!$K32</f>
        <v>2006</v>
      </c>
      <c r="F38" s="95">
        <f>'[1]Invoeren'!$I32</f>
        <v>0</v>
      </c>
      <c r="G38" s="96">
        <f>'[1]Invoeren'!C32</f>
        <v>42.9167</v>
      </c>
      <c r="H38" s="97">
        <f>'[1]Invoeren'!Y32</f>
        <v>4.3</v>
      </c>
      <c r="I38" s="98">
        <f>'[1]Invoeren'!Z32</f>
        <v>3.9</v>
      </c>
      <c r="J38" s="98">
        <f>'[1]Invoeren'!AA32</f>
        <v>4.2</v>
      </c>
      <c r="K38" s="98" t="str">
        <f>'[1]Invoeren'!AB32</f>
        <v/>
      </c>
      <c r="L38" s="98" t="str">
        <f>'[1]Invoeren'!AC32</f>
        <v/>
      </c>
      <c r="M38" s="98" t="str">
        <f>'[1]Invoeren'!AD32</f>
        <v/>
      </c>
      <c r="N38" s="98" t="str">
        <f>'[1]Invoeren'!AE32</f>
        <v/>
      </c>
      <c r="O38" s="99">
        <f>'[1]Invoeren'!AF32</f>
        <v>12.399999999999999</v>
      </c>
      <c r="P38" s="100">
        <f>'[1]Invoeren'!AG32</f>
        <v>6.6133</v>
      </c>
      <c r="Q38" s="101">
        <f>'[1]Invoeren'!AR32</f>
        <v>4.8</v>
      </c>
      <c r="R38" s="102">
        <f>'[1]Invoeren'!AS32</f>
        <v>4.4</v>
      </c>
      <c r="S38" s="102">
        <f>'[1]Invoeren'!AT32</f>
        <v>4.5</v>
      </c>
      <c r="T38" s="102" t="str">
        <f>'[1]Invoeren'!AU32</f>
        <v/>
      </c>
      <c r="U38" s="102" t="str">
        <f>'[1]Invoeren'!AV32</f>
        <v/>
      </c>
      <c r="V38" s="102" t="str">
        <f>'[1]Invoeren'!AW32</f>
        <v/>
      </c>
      <c r="W38" s="102" t="str">
        <f>'[1]Invoeren'!AX32</f>
        <v/>
      </c>
      <c r="X38" s="102">
        <f>'[1]Invoeren'!AY32</f>
        <v>13.7</v>
      </c>
      <c r="Y38" s="103">
        <f>'[1]Invoeren'!AZ32</f>
        <v>8.6767</v>
      </c>
      <c r="Z38" s="104">
        <f>'[1]Invoeren'!BK32</f>
        <v>4.4</v>
      </c>
      <c r="AA38" s="105">
        <f>'[1]Invoeren'!BL32</f>
        <v>4.3</v>
      </c>
      <c r="AB38" s="105">
        <f>'[1]Invoeren'!BM32</f>
        <v>4.2</v>
      </c>
      <c r="AC38" s="105" t="str">
        <f>'[1]Invoeren'!BN32</f>
        <v/>
      </c>
      <c r="AD38" s="105" t="str">
        <f>'[1]Invoeren'!BO32</f>
        <v/>
      </c>
      <c r="AE38" s="105" t="str">
        <f>'[1]Invoeren'!BP32</f>
        <v/>
      </c>
      <c r="AF38" s="105" t="str">
        <f>'[1]Invoeren'!BQ32</f>
        <v/>
      </c>
      <c r="AG38" s="105">
        <f>'[1]Invoeren'!BR32</f>
        <v>12.899999999999999</v>
      </c>
      <c r="AH38" s="106">
        <f>'[1]Invoeren'!BS32</f>
        <v>8.17</v>
      </c>
      <c r="AI38" s="107">
        <f>'[1]Invoeren'!CD32</f>
        <v>4.3</v>
      </c>
      <c r="AJ38" s="108">
        <f>'[1]Invoeren'!CE32</f>
        <v>4</v>
      </c>
      <c r="AK38" s="108">
        <f>'[1]Invoeren'!CF32</f>
        <v>4.1</v>
      </c>
      <c r="AL38" s="108" t="str">
        <f>'[1]Invoeren'!CG32</f>
        <v/>
      </c>
      <c r="AM38" s="108" t="str">
        <f>'[1]Invoeren'!CH32</f>
        <v/>
      </c>
      <c r="AN38" s="108" t="str">
        <f>'[1]Invoeren'!CI32</f>
        <v/>
      </c>
      <c r="AO38" s="108" t="str">
        <f>'[1]Invoeren'!CJ32</f>
        <v/>
      </c>
      <c r="AP38" s="108">
        <f>'[1]Invoeren'!CK32</f>
        <v>12.4</v>
      </c>
      <c r="AQ38" s="109">
        <f>'[1]Invoeren'!CL32</f>
        <v>7.44</v>
      </c>
      <c r="AR38" s="96">
        <f>'[1]Invoeren'!CN32</f>
        <v>30.900000000000002</v>
      </c>
      <c r="AS38" s="96">
        <f>'[1]Invoeren'!CO32</f>
        <v>42.9167</v>
      </c>
      <c r="AT38" s="110"/>
      <c r="AU38" s="111">
        <f>'[1]Invoeren'!L53</f>
        <v>0</v>
      </c>
      <c r="AV38" s="112" t="str">
        <f>'[1]Invoeren'!M32</f>
        <v>BM</v>
      </c>
      <c r="AW38" s="112" t="str">
        <f>'[1]Invoeren'!N32</f>
        <v/>
      </c>
      <c r="AX38" s="113" t="str">
        <f>'[1]Invoeren'!H32</f>
        <v>Midwest</v>
      </c>
      <c r="AY38" s="114">
        <f>'[1]Invoeren'!AH32</f>
        <v>23</v>
      </c>
      <c r="AZ38" s="114">
        <f>'[1]Invoeren'!BA32</f>
        <v>25</v>
      </c>
      <c r="BA38" s="114">
        <f>'[1]Invoeren'!BT32</f>
        <v>15</v>
      </c>
      <c r="BB38" s="114">
        <f>'[1]Invoeren'!CM32</f>
        <v>27</v>
      </c>
    </row>
    <row r="39" spans="1:54" ht="15">
      <c r="A39" s="91">
        <f>'[1]Invoeren'!B33</f>
        <v>18</v>
      </c>
      <c r="B39" s="92">
        <f>'[1]Invoeren'!A33</f>
        <v>27</v>
      </c>
      <c r="C39" s="93" t="str">
        <f>'[1]Invoeren'!E33</f>
        <v>Laura Visser</v>
      </c>
      <c r="D39" s="93" t="str">
        <f>'[1]Invoeren'!F33</f>
        <v>Zwemlust den Hommel</v>
      </c>
      <c r="E39" s="94">
        <f>'[1]Invoeren'!$K33</f>
        <v>2005</v>
      </c>
      <c r="F39" s="95">
        <f>'[1]Invoeren'!$I33</f>
        <v>0</v>
      </c>
      <c r="G39" s="96">
        <f>'[1]Invoeren'!C33</f>
        <v>45.0788</v>
      </c>
      <c r="H39" s="97">
        <f>'[1]Invoeren'!Y33</f>
        <v>3.9</v>
      </c>
      <c r="I39" s="98">
        <f>'[1]Invoeren'!Z33</f>
        <v>4</v>
      </c>
      <c r="J39" s="98">
        <f>'[1]Invoeren'!AA33</f>
        <v>4.1</v>
      </c>
      <c r="K39" s="98" t="str">
        <f>'[1]Invoeren'!AB33</f>
        <v/>
      </c>
      <c r="L39" s="98" t="str">
        <f>'[1]Invoeren'!AC33</f>
        <v/>
      </c>
      <c r="M39" s="98" t="str">
        <f>'[1]Invoeren'!AD33</f>
        <v/>
      </c>
      <c r="N39" s="98" t="str">
        <f>'[1]Invoeren'!AE33</f>
        <v/>
      </c>
      <c r="O39" s="99">
        <f>'[1]Invoeren'!AF33</f>
        <v>12</v>
      </c>
      <c r="P39" s="100">
        <f>'[1]Invoeren'!AG33</f>
        <v>6.4</v>
      </c>
      <c r="Q39" s="101">
        <f>'[1]Invoeren'!AR33</f>
        <v>5.1</v>
      </c>
      <c r="R39" s="102">
        <f>'[1]Invoeren'!AS33</f>
        <v>5.3</v>
      </c>
      <c r="S39" s="102">
        <f>'[1]Invoeren'!AT33</f>
        <v>4.5</v>
      </c>
      <c r="T39" s="102" t="str">
        <f>'[1]Invoeren'!AU33</f>
        <v/>
      </c>
      <c r="U39" s="102" t="str">
        <f>'[1]Invoeren'!AV33</f>
        <v/>
      </c>
      <c r="V39" s="102" t="str">
        <f>'[1]Invoeren'!AW33</f>
        <v/>
      </c>
      <c r="W39" s="102" t="str">
        <f>'[1]Invoeren'!AX33</f>
        <v/>
      </c>
      <c r="X39" s="102">
        <f>'[1]Invoeren'!AY33</f>
        <v>14.899999999999999</v>
      </c>
      <c r="Y39" s="103">
        <f>'[1]Invoeren'!AZ33</f>
        <v>9.4367</v>
      </c>
      <c r="Z39" s="104">
        <f>'[1]Invoeren'!BK33</f>
        <v>4.2</v>
      </c>
      <c r="AA39" s="105">
        <f>'[1]Invoeren'!BL33</f>
        <v>4.2</v>
      </c>
      <c r="AB39" s="105">
        <f>'[1]Invoeren'!BM33</f>
        <v>4.2</v>
      </c>
      <c r="AC39" s="105" t="str">
        <f>'[1]Invoeren'!BN33</f>
        <v/>
      </c>
      <c r="AD39" s="105" t="str">
        <f>'[1]Invoeren'!BO33</f>
        <v/>
      </c>
      <c r="AE39" s="105" t="str">
        <f>'[1]Invoeren'!BP33</f>
        <v/>
      </c>
      <c r="AF39" s="105" t="str">
        <f>'[1]Invoeren'!BQ33</f>
        <v/>
      </c>
      <c r="AG39" s="105">
        <f>'[1]Invoeren'!BR33</f>
        <v>12.600000000000001</v>
      </c>
      <c r="AH39" s="106">
        <f>'[1]Invoeren'!BS33</f>
        <v>7.98</v>
      </c>
      <c r="AI39" s="107">
        <f>'[1]Invoeren'!CD33</f>
        <v>4.9</v>
      </c>
      <c r="AJ39" s="108">
        <f>'[1]Invoeren'!CE33</f>
        <v>4.5</v>
      </c>
      <c r="AK39" s="108">
        <f>'[1]Invoeren'!CF33</f>
        <v>5</v>
      </c>
      <c r="AL39" s="108" t="str">
        <f>'[1]Invoeren'!CG33</f>
        <v/>
      </c>
      <c r="AM39" s="108" t="str">
        <f>'[1]Invoeren'!CH33</f>
        <v/>
      </c>
      <c r="AN39" s="108" t="str">
        <f>'[1]Invoeren'!CI33</f>
        <v/>
      </c>
      <c r="AO39" s="108" t="str">
        <f>'[1]Invoeren'!CJ33</f>
        <v/>
      </c>
      <c r="AP39" s="108">
        <f>'[1]Invoeren'!CK33</f>
        <v>14.4</v>
      </c>
      <c r="AQ39" s="109">
        <f>'[1]Invoeren'!CL33</f>
        <v>8.64</v>
      </c>
      <c r="AR39" s="96">
        <f>'[1]Invoeren'!CN33</f>
        <v>32.4567</v>
      </c>
      <c r="AS39" s="96">
        <f>'[1]Invoeren'!CO33</f>
        <v>45.0788</v>
      </c>
      <c r="AT39" s="110"/>
      <c r="AU39" s="111">
        <f>'[1]Invoeren'!L54</f>
        <v>0</v>
      </c>
      <c r="AV39" s="112" t="str">
        <f>'[1]Invoeren'!M33</f>
        <v>BM</v>
      </c>
      <c r="AW39" s="112" t="str">
        <f>'[1]Invoeren'!N33</f>
        <v>Age I</v>
      </c>
      <c r="AX39" s="113" t="str">
        <f>'[1]Invoeren'!H33</f>
        <v>Midwest</v>
      </c>
      <c r="AY39" s="114">
        <f>'[1]Invoeren'!AH33</f>
        <v>26</v>
      </c>
      <c r="AZ39" s="114">
        <f>'[1]Invoeren'!BA33</f>
        <v>17</v>
      </c>
      <c r="BA39" s="114">
        <f>'[1]Invoeren'!BT33</f>
        <v>18</v>
      </c>
      <c r="BB39" s="114">
        <f>'[1]Invoeren'!CM33</f>
        <v>10</v>
      </c>
    </row>
    <row r="40" spans="1:54" ht="15">
      <c r="A40" s="91">
        <f>'[1]Invoeren'!B34</f>
        <v>17</v>
      </c>
      <c r="B40" s="92">
        <f>'[1]Invoeren'!A34</f>
        <v>28</v>
      </c>
      <c r="C40" s="93" t="str">
        <f>'[1]Invoeren'!E34</f>
        <v>Monique Groot</v>
      </c>
      <c r="D40" s="93" t="str">
        <f>'[1]Invoeren'!F34</f>
        <v>DAW</v>
      </c>
      <c r="E40" s="94">
        <f>'[1]Invoeren'!$K34</f>
        <v>2009</v>
      </c>
      <c r="F40" s="95">
        <f>'[1]Invoeren'!$I34</f>
        <v>0</v>
      </c>
      <c r="G40" s="96">
        <f>'[1]Invoeren'!C34</f>
        <v>45.199</v>
      </c>
      <c r="H40" s="97">
        <f>'[1]Invoeren'!Y34</f>
        <v>4</v>
      </c>
      <c r="I40" s="98">
        <f>'[1]Invoeren'!Z34</f>
        <v>4.4</v>
      </c>
      <c r="J40" s="98">
        <f>'[1]Invoeren'!AA34</f>
        <v>4.3</v>
      </c>
      <c r="K40" s="98" t="str">
        <f>'[1]Invoeren'!AB34</f>
        <v/>
      </c>
      <c r="L40" s="98" t="str">
        <f>'[1]Invoeren'!AC34</f>
        <v/>
      </c>
      <c r="M40" s="98" t="str">
        <f>'[1]Invoeren'!AD34</f>
        <v/>
      </c>
      <c r="N40" s="98" t="str">
        <f>'[1]Invoeren'!AE34</f>
        <v/>
      </c>
      <c r="O40" s="99">
        <f>'[1]Invoeren'!AF34</f>
        <v>12.7</v>
      </c>
      <c r="P40" s="100">
        <f>'[1]Invoeren'!AG34</f>
        <v>6.7733</v>
      </c>
      <c r="Q40" s="101">
        <f>'[1]Invoeren'!AR34</f>
        <v>5.4</v>
      </c>
      <c r="R40" s="102">
        <f>'[1]Invoeren'!AS34</f>
        <v>5.5</v>
      </c>
      <c r="S40" s="102">
        <f>'[1]Invoeren'!AT34</f>
        <v>5.1</v>
      </c>
      <c r="T40" s="102" t="str">
        <f>'[1]Invoeren'!AU34</f>
        <v/>
      </c>
      <c r="U40" s="102" t="str">
        <f>'[1]Invoeren'!AV34</f>
        <v/>
      </c>
      <c r="V40" s="102" t="str">
        <f>'[1]Invoeren'!AW34</f>
        <v/>
      </c>
      <c r="W40" s="102" t="str">
        <f>'[1]Invoeren'!AX34</f>
        <v/>
      </c>
      <c r="X40" s="102">
        <f>'[1]Invoeren'!AY34</f>
        <v>16</v>
      </c>
      <c r="Y40" s="103">
        <f>'[1]Invoeren'!AZ34</f>
        <v>10.1333</v>
      </c>
      <c r="Z40" s="104">
        <f>'[1]Invoeren'!BK34</f>
        <v>3.8</v>
      </c>
      <c r="AA40" s="105">
        <f>'[1]Invoeren'!BL34</f>
        <v>4</v>
      </c>
      <c r="AB40" s="105">
        <f>'[1]Invoeren'!BM34</f>
        <v>4.1</v>
      </c>
      <c r="AC40" s="105" t="str">
        <f>'[1]Invoeren'!BN34</f>
        <v/>
      </c>
      <c r="AD40" s="105" t="str">
        <f>'[1]Invoeren'!BO34</f>
        <v/>
      </c>
      <c r="AE40" s="105" t="str">
        <f>'[1]Invoeren'!BP34</f>
        <v/>
      </c>
      <c r="AF40" s="105" t="str">
        <f>'[1]Invoeren'!BQ34</f>
        <v/>
      </c>
      <c r="AG40" s="105">
        <f>'[1]Invoeren'!BR34</f>
        <v>11.899999999999999</v>
      </c>
      <c r="AH40" s="106">
        <f>'[1]Invoeren'!BS34</f>
        <v>7.5367</v>
      </c>
      <c r="AI40" s="107">
        <f>'[1]Invoeren'!CD34</f>
        <v>5</v>
      </c>
      <c r="AJ40" s="108">
        <f>'[1]Invoeren'!CE34</f>
        <v>3.9</v>
      </c>
      <c r="AK40" s="108">
        <f>'[1]Invoeren'!CF34</f>
        <v>4.6</v>
      </c>
      <c r="AL40" s="108" t="str">
        <f>'[1]Invoeren'!CG34</f>
        <v/>
      </c>
      <c r="AM40" s="108" t="str">
        <f>'[1]Invoeren'!CH34</f>
        <v/>
      </c>
      <c r="AN40" s="108" t="str">
        <f>'[1]Invoeren'!CI34</f>
        <v/>
      </c>
      <c r="AO40" s="108" t="str">
        <f>'[1]Invoeren'!CJ34</f>
        <v/>
      </c>
      <c r="AP40" s="108">
        <f>'[1]Invoeren'!CK34</f>
        <v>13.5</v>
      </c>
      <c r="AQ40" s="109">
        <f>'[1]Invoeren'!CL34</f>
        <v>8.1</v>
      </c>
      <c r="AR40" s="96">
        <f>'[1]Invoeren'!CN34</f>
        <v>32.5433</v>
      </c>
      <c r="AS40" s="96">
        <f>'[1]Invoeren'!CO34</f>
        <v>45.199</v>
      </c>
      <c r="AT40" s="110"/>
      <c r="AU40" s="111">
        <f>'[1]Invoeren'!L55</f>
        <v>0</v>
      </c>
      <c r="AV40" s="112" t="str">
        <f>'[1]Invoeren'!M34</f>
        <v>L</v>
      </c>
      <c r="AW40" s="112" t="str">
        <f>'[1]Invoeren'!N34</f>
        <v>Age I</v>
      </c>
      <c r="AX40" s="113" t="str">
        <f>'[1]Invoeren'!H34</f>
        <v>Midwest</v>
      </c>
      <c r="AY40" s="114">
        <f>'[1]Invoeren'!AH34</f>
        <v>18</v>
      </c>
      <c r="AZ40" s="114">
        <f>'[1]Invoeren'!BA34</f>
        <v>7</v>
      </c>
      <c r="BA40" s="114">
        <f>'[1]Invoeren'!BT34</f>
        <v>25</v>
      </c>
      <c r="BB40" s="114">
        <f>'[1]Invoeren'!CM34</f>
        <v>18</v>
      </c>
    </row>
    <row r="41" spans="1:54" ht="15">
      <c r="A41" s="91">
        <f>'[1]Invoeren'!B35</f>
        <v>5</v>
      </c>
      <c r="B41" s="92">
        <f>'[1]Invoeren'!A35</f>
        <v>29</v>
      </c>
      <c r="C41" s="93" t="str">
        <f>'[1]Invoeren'!E35</f>
        <v>Marousja Roodenburg</v>
      </c>
      <c r="D41" s="93" t="str">
        <f>'[1]Invoeren'!F35</f>
        <v>ZPCH</v>
      </c>
      <c r="E41" s="94">
        <f>'[1]Invoeren'!$K35</f>
        <v>2009</v>
      </c>
      <c r="F41" s="95">
        <f>'[1]Invoeren'!$I35</f>
        <v>0</v>
      </c>
      <c r="G41" s="96">
        <f>'[1]Invoeren'!C35</f>
        <v>47.9583</v>
      </c>
      <c r="H41" s="97">
        <f>'[1]Invoeren'!Y35</f>
        <v>4.5</v>
      </c>
      <c r="I41" s="98">
        <f>'[1]Invoeren'!Z35</f>
        <v>4.8</v>
      </c>
      <c r="J41" s="98">
        <f>'[1]Invoeren'!AA35</f>
        <v>4.4</v>
      </c>
      <c r="K41" s="98" t="str">
        <f>'[1]Invoeren'!AB35</f>
        <v/>
      </c>
      <c r="L41" s="98" t="str">
        <f>'[1]Invoeren'!AC35</f>
        <v/>
      </c>
      <c r="M41" s="98" t="str">
        <f>'[1]Invoeren'!AD35</f>
        <v/>
      </c>
      <c r="N41" s="98" t="str">
        <f>'[1]Invoeren'!AE35</f>
        <v/>
      </c>
      <c r="O41" s="99">
        <f>'[1]Invoeren'!AF35</f>
        <v>13.700000000000001</v>
      </c>
      <c r="P41" s="100">
        <f>'[1]Invoeren'!AG35</f>
        <v>7.3067</v>
      </c>
      <c r="Q41" s="101">
        <f>'[1]Invoeren'!AR35</f>
        <v>4.9</v>
      </c>
      <c r="R41" s="102">
        <f>'[1]Invoeren'!AS35</f>
        <v>4.9</v>
      </c>
      <c r="S41" s="102">
        <f>'[1]Invoeren'!AT35</f>
        <v>4.9</v>
      </c>
      <c r="T41" s="102" t="str">
        <f>'[1]Invoeren'!AU35</f>
        <v/>
      </c>
      <c r="U41" s="102" t="str">
        <f>'[1]Invoeren'!AV35</f>
        <v/>
      </c>
      <c r="V41" s="102" t="str">
        <f>'[1]Invoeren'!AW35</f>
        <v/>
      </c>
      <c r="W41" s="102" t="str">
        <f>'[1]Invoeren'!AX35</f>
        <v/>
      </c>
      <c r="X41" s="102">
        <f>'[1]Invoeren'!AY35</f>
        <v>14.700000000000001</v>
      </c>
      <c r="Y41" s="103">
        <f>'[1]Invoeren'!AZ35</f>
        <v>9.31</v>
      </c>
      <c r="Z41" s="104">
        <f>'[1]Invoeren'!BK35</f>
        <v>4.5</v>
      </c>
      <c r="AA41" s="105">
        <f>'[1]Invoeren'!BL35</f>
        <v>4.5</v>
      </c>
      <c r="AB41" s="105">
        <f>'[1]Invoeren'!BM35</f>
        <v>4.6</v>
      </c>
      <c r="AC41" s="105" t="str">
        <f>'[1]Invoeren'!BN35</f>
        <v/>
      </c>
      <c r="AD41" s="105" t="str">
        <f>'[1]Invoeren'!BO35</f>
        <v/>
      </c>
      <c r="AE41" s="105" t="str">
        <f>'[1]Invoeren'!BP35</f>
        <v/>
      </c>
      <c r="AF41" s="105" t="str">
        <f>'[1]Invoeren'!BQ35</f>
        <v/>
      </c>
      <c r="AG41" s="105">
        <f>'[1]Invoeren'!BR35</f>
        <v>13.6</v>
      </c>
      <c r="AH41" s="106">
        <f>'[1]Invoeren'!BS35</f>
        <v>8.6133</v>
      </c>
      <c r="AI41" s="107">
        <f>'[1]Invoeren'!CD35</f>
        <v>5.2</v>
      </c>
      <c r="AJ41" s="108">
        <f>'[1]Invoeren'!CE35</f>
        <v>5.6</v>
      </c>
      <c r="AK41" s="108">
        <f>'[1]Invoeren'!CF35</f>
        <v>4.7</v>
      </c>
      <c r="AL41" s="108" t="str">
        <f>'[1]Invoeren'!CG35</f>
        <v/>
      </c>
      <c r="AM41" s="108" t="str">
        <f>'[1]Invoeren'!CH35</f>
        <v/>
      </c>
      <c r="AN41" s="108" t="str">
        <f>'[1]Invoeren'!CI35</f>
        <v/>
      </c>
      <c r="AO41" s="108" t="str">
        <f>'[1]Invoeren'!CJ35</f>
        <v/>
      </c>
      <c r="AP41" s="108">
        <f>'[1]Invoeren'!CK35</f>
        <v>15.5</v>
      </c>
      <c r="AQ41" s="109">
        <f>'[1]Invoeren'!CL35</f>
        <v>9.3</v>
      </c>
      <c r="AR41" s="96">
        <f>'[1]Invoeren'!CN35</f>
        <v>34.53</v>
      </c>
      <c r="AS41" s="96">
        <f>'[1]Invoeren'!CO35</f>
        <v>47.9583</v>
      </c>
      <c r="AT41" s="110"/>
      <c r="AU41" s="111">
        <f>'[1]Invoeren'!L56</f>
        <v>0</v>
      </c>
      <c r="AV41" s="112" t="str">
        <f>'[1]Invoeren'!M35</f>
        <v>L</v>
      </c>
      <c r="AW41" s="112" t="str">
        <f>'[1]Invoeren'!N35</f>
        <v/>
      </c>
      <c r="AX41" s="113" t="str">
        <f>'[1]Invoeren'!H35</f>
        <v>MidWest</v>
      </c>
      <c r="AY41" s="114">
        <f>'[1]Invoeren'!AH35</f>
        <v>6</v>
      </c>
      <c r="AZ41" s="114">
        <f>'[1]Invoeren'!BA35</f>
        <v>19</v>
      </c>
      <c r="BA41" s="114">
        <f>'[1]Invoeren'!BT35</f>
        <v>3</v>
      </c>
      <c r="BB41" s="114">
        <f>'[1]Invoeren'!CM35</f>
        <v>3</v>
      </c>
    </row>
    <row r="42" spans="1:54" ht="15">
      <c r="A42" s="91">
        <f>'[1]Invoeren'!B36</f>
        <v>13</v>
      </c>
      <c r="B42" s="92">
        <f>'[1]Invoeren'!A36</f>
        <v>30</v>
      </c>
      <c r="C42" s="93" t="str">
        <f>'[1]Invoeren'!E36</f>
        <v>Noé Segers</v>
      </c>
      <c r="D42" s="93" t="str">
        <f>'[1]Invoeren'!F36</f>
        <v>De Watertrappers</v>
      </c>
      <c r="E42" s="94">
        <f>'[1]Invoeren'!$K36</f>
        <v>2008</v>
      </c>
      <c r="F42" s="95">
        <f>'[1]Invoeren'!$I36</f>
        <v>0</v>
      </c>
      <c r="G42" s="96">
        <f>'[1]Invoeren'!C36</f>
        <v>45.5925</v>
      </c>
      <c r="H42" s="97">
        <f>'[1]Invoeren'!Y36</f>
        <v>4.2</v>
      </c>
      <c r="I42" s="98">
        <f>'[1]Invoeren'!Z36</f>
        <v>4.6</v>
      </c>
      <c r="J42" s="98">
        <f>'[1]Invoeren'!AA36</f>
        <v>4.5</v>
      </c>
      <c r="K42" s="98" t="str">
        <f>'[1]Invoeren'!AB36</f>
        <v/>
      </c>
      <c r="L42" s="98" t="str">
        <f>'[1]Invoeren'!AC36</f>
        <v/>
      </c>
      <c r="M42" s="98" t="str">
        <f>'[1]Invoeren'!AD36</f>
        <v/>
      </c>
      <c r="N42" s="98" t="str">
        <f>'[1]Invoeren'!AE36</f>
        <v/>
      </c>
      <c r="O42" s="99">
        <f>'[1]Invoeren'!AF36</f>
        <v>13.3</v>
      </c>
      <c r="P42" s="100">
        <f>'[1]Invoeren'!AG36</f>
        <v>7.0933</v>
      </c>
      <c r="Q42" s="101">
        <f>'[1]Invoeren'!AR36</f>
        <v>5.2</v>
      </c>
      <c r="R42" s="102">
        <f>'[1]Invoeren'!AS36</f>
        <v>4.8</v>
      </c>
      <c r="S42" s="102">
        <f>'[1]Invoeren'!AT36</f>
        <v>5</v>
      </c>
      <c r="T42" s="102" t="str">
        <f>'[1]Invoeren'!AU36</f>
        <v/>
      </c>
      <c r="U42" s="102" t="str">
        <f>'[1]Invoeren'!AV36</f>
        <v/>
      </c>
      <c r="V42" s="102" t="str">
        <f>'[1]Invoeren'!AW36</f>
        <v/>
      </c>
      <c r="W42" s="102" t="str">
        <f>'[1]Invoeren'!AX36</f>
        <v/>
      </c>
      <c r="X42" s="102">
        <f>'[1]Invoeren'!AY36</f>
        <v>15</v>
      </c>
      <c r="Y42" s="103">
        <f>'[1]Invoeren'!AZ36</f>
        <v>9.5</v>
      </c>
      <c r="Z42" s="104">
        <f>'[1]Invoeren'!BK36</f>
        <v>4</v>
      </c>
      <c r="AA42" s="105">
        <f>'[1]Invoeren'!BL36</f>
        <v>3.9</v>
      </c>
      <c r="AB42" s="105">
        <f>'[1]Invoeren'!BM36</f>
        <v>3.9</v>
      </c>
      <c r="AC42" s="105" t="str">
        <f>'[1]Invoeren'!BN36</f>
        <v/>
      </c>
      <c r="AD42" s="105" t="str">
        <f>'[1]Invoeren'!BO36</f>
        <v/>
      </c>
      <c r="AE42" s="105" t="str">
        <f>'[1]Invoeren'!BP36</f>
        <v/>
      </c>
      <c r="AF42" s="105" t="str">
        <f>'[1]Invoeren'!BQ36</f>
        <v/>
      </c>
      <c r="AG42" s="105">
        <f>'[1]Invoeren'!BR36</f>
        <v>11.8</v>
      </c>
      <c r="AH42" s="106">
        <f>'[1]Invoeren'!BS36</f>
        <v>7.4733</v>
      </c>
      <c r="AI42" s="107">
        <f>'[1]Invoeren'!CD36</f>
        <v>4.8</v>
      </c>
      <c r="AJ42" s="108">
        <f>'[1]Invoeren'!CE36</f>
        <v>4.6</v>
      </c>
      <c r="AK42" s="108">
        <f>'[1]Invoeren'!CF36</f>
        <v>5.2</v>
      </c>
      <c r="AL42" s="108" t="str">
        <f>'[1]Invoeren'!CG36</f>
        <v/>
      </c>
      <c r="AM42" s="108" t="str">
        <f>'[1]Invoeren'!CH36</f>
        <v/>
      </c>
      <c r="AN42" s="108" t="str">
        <f>'[1]Invoeren'!CI36</f>
        <v/>
      </c>
      <c r="AO42" s="108" t="str">
        <f>'[1]Invoeren'!CJ36</f>
        <v/>
      </c>
      <c r="AP42" s="108">
        <f>'[1]Invoeren'!CK36</f>
        <v>14.599999999999998</v>
      </c>
      <c r="AQ42" s="109">
        <f>'[1]Invoeren'!CL36</f>
        <v>8.76</v>
      </c>
      <c r="AR42" s="96">
        <f>'[1]Invoeren'!CN36</f>
        <v>32.8266</v>
      </c>
      <c r="AS42" s="96">
        <f>'[1]Invoeren'!CO36</f>
        <v>45.5925</v>
      </c>
      <c r="AT42" s="110"/>
      <c r="AU42" s="111">
        <f>'[1]Invoeren'!L57</f>
        <v>0</v>
      </c>
      <c r="AV42" s="112" t="str">
        <f>'[1]Invoeren'!M36</f>
        <v>BM</v>
      </c>
      <c r="AW42" s="112" t="str">
        <f>'[1]Invoeren'!N36</f>
        <v>Age I</v>
      </c>
      <c r="AX42" s="113" t="str">
        <f>'[1]Invoeren'!H36</f>
        <v>MidWest</v>
      </c>
      <c r="AY42" s="114">
        <f>'[1]Invoeren'!AH36</f>
        <v>9</v>
      </c>
      <c r="AZ42" s="114">
        <f>'[1]Invoeren'!BA36</f>
        <v>16</v>
      </c>
      <c r="BA42" s="114">
        <f>'[1]Invoeren'!BT36</f>
        <v>26</v>
      </c>
      <c r="BB42" s="114">
        <f>'[1]Invoeren'!CM36</f>
        <v>9</v>
      </c>
    </row>
  </sheetData>
  <mergeCells count="20">
    <mergeCell ref="B5:C5"/>
    <mergeCell ref="A1:D1"/>
    <mergeCell ref="AZ1:BA1"/>
    <mergeCell ref="A2:D2"/>
    <mergeCell ref="AZ2:BA2"/>
    <mergeCell ref="A3:C3"/>
    <mergeCell ref="AV6:AW6"/>
    <mergeCell ref="AU7:AV7"/>
    <mergeCell ref="BA7:BB7"/>
    <mergeCell ref="BA8:BB8"/>
    <mergeCell ref="H9:P9"/>
    <mergeCell ref="Q9:Y9"/>
    <mergeCell ref="Z9:AH9"/>
    <mergeCell ref="AI9:AQ9"/>
    <mergeCell ref="AW9:AX9"/>
    <mergeCell ref="H11:P11"/>
    <mergeCell ref="Q11:Y11"/>
    <mergeCell ref="Z11:AH11"/>
    <mergeCell ref="AI11:AQ11"/>
    <mergeCell ref="AY11:BB1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49" r:id="rId4" name="Button 1">
              <controlPr defaultSize="0" print="0" autoFill="0" autoPict="0" macro="[1]!Deelcijfers_sorteren_op_ranking">
                <anchor moveWithCells="1" siz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9</xdr:col>
                    <xdr:colOff>133350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0" r:id="rId5" name="Button 2">
              <controlPr defaultSize="0" print="0" autoFill="0" autoPict="0" macro="[1]!deelcijfers_Sorteren_op_Startnummer">
                <anchor moveWithCells="1" sizeWithCells="1">
                  <from>
                    <xdr:col>10</xdr:col>
                    <xdr:colOff>38100</xdr:colOff>
                    <xdr:row>0</xdr:row>
                    <xdr:rowOff>38100</xdr:rowOff>
                  </from>
                  <to>
                    <xdr:col>15</xdr:col>
                    <xdr:colOff>19050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"/>
  <sheetViews>
    <sheetView workbookViewId="0" topLeftCell="A1">
      <selection activeCell="C13" sqref="C13:E58"/>
    </sheetView>
  </sheetViews>
  <sheetFormatPr defaultColWidth="9.140625" defaultRowHeight="15"/>
  <cols>
    <col min="3" max="3" width="10.00390625" style="0" bestFit="1" customWidth="1"/>
    <col min="4" max="4" width="19.8515625" style="0" bestFit="1" customWidth="1"/>
    <col min="5" max="5" width="16.140625" style="0" bestFit="1" customWidth="1"/>
  </cols>
  <sheetData>
    <row r="1" spans="1:15" ht="15">
      <c r="A1" s="263" t="str">
        <f>'[2]Startlijst AgeII'!A1</f>
        <v>Limietenwedstrijd, Zwembad: De Kwakel te Utrecht</v>
      </c>
      <c r="B1" s="264"/>
      <c r="C1" s="264"/>
      <c r="D1" s="264"/>
      <c r="E1" s="264"/>
      <c r="F1" s="264"/>
      <c r="G1" s="264"/>
      <c r="H1" s="1"/>
      <c r="I1" s="2"/>
      <c r="J1" s="3"/>
      <c r="K1" s="4" t="str">
        <f>'[2]Startlijst AgeII'!$H1</f>
        <v>Datum:</v>
      </c>
      <c r="L1" s="4"/>
      <c r="M1" s="265">
        <f>'[2]Startlijst AgeII'!J1</f>
        <v>44107</v>
      </c>
      <c r="N1" s="266"/>
      <c r="O1" s="5"/>
    </row>
    <row r="2" spans="1:15" ht="15">
      <c r="A2" s="263" t="str">
        <f>'[2]Startlijst AgeII'!A2</f>
        <v>Organisatie Regio Midwest</v>
      </c>
      <c r="B2" s="264"/>
      <c r="C2" s="264"/>
      <c r="D2" s="264"/>
      <c r="E2" s="264"/>
      <c r="F2" s="264"/>
      <c r="G2" s="264"/>
      <c r="H2" s="1"/>
      <c r="I2" s="2"/>
      <c r="J2" s="3"/>
      <c r="K2" s="4" t="str">
        <f>'[2]Startlijst AgeII'!$H2</f>
        <v>Aanvang:</v>
      </c>
      <c r="L2" s="4"/>
      <c r="M2" s="267" t="str">
        <f>'[2]Startlijst AgeII'!J2</f>
        <v>14.20</v>
      </c>
      <c r="N2" s="268"/>
      <c r="O2" s="6"/>
    </row>
    <row r="3" spans="1:14" ht="15.75" thickBot="1">
      <c r="A3" s="269" t="str">
        <f>'[2]Startlijst AgeII'!A3</f>
        <v>Loting: 2</v>
      </c>
      <c r="B3" s="270"/>
      <c r="C3" s="270"/>
      <c r="D3" s="270"/>
      <c r="E3" s="7" t="str">
        <f>'[2]Startlijst AgeII'!$D$3</f>
        <v>Categorie: AGE II</v>
      </c>
      <c r="F3" s="8"/>
      <c r="G3" s="8"/>
      <c r="H3" s="9"/>
      <c r="I3" s="8"/>
      <c r="J3" s="10"/>
      <c r="K3" s="8"/>
      <c r="L3" s="4"/>
      <c r="M3" s="4"/>
      <c r="N3" s="4"/>
    </row>
    <row r="4" spans="1:15" ht="15.75" thickTop="1">
      <c r="A4" s="11"/>
      <c r="B4" s="12"/>
      <c r="C4" s="12"/>
      <c r="D4" s="12"/>
      <c r="E4" s="13"/>
      <c r="F4" s="13"/>
      <c r="G4" s="12"/>
      <c r="H4" s="14"/>
      <c r="I4" s="12"/>
      <c r="J4" s="15"/>
      <c r="K4" s="12"/>
      <c r="L4" s="12"/>
      <c r="M4" s="12"/>
      <c r="N4" s="12"/>
      <c r="O4" s="12"/>
    </row>
    <row r="5" spans="1:15" ht="15">
      <c r="A5" s="16"/>
      <c r="B5" s="271" t="s">
        <v>0</v>
      </c>
      <c r="C5" s="271"/>
      <c r="D5" s="264"/>
      <c r="E5" s="17"/>
      <c r="G5" s="18"/>
      <c r="H5" s="18"/>
      <c r="I5" s="18"/>
      <c r="J5" s="19" t="str">
        <f>'[2]Invoeren'!G3</f>
        <v>Diploma punten</v>
      </c>
      <c r="K5" s="20"/>
      <c r="L5" s="18"/>
      <c r="M5" s="21">
        <f>'[2]Invoeren'!M1</f>
        <v>0</v>
      </c>
      <c r="N5" s="22" t="str">
        <f>'[2]Invoeren'!N1</f>
        <v>Limieten:</v>
      </c>
      <c r="O5" s="22">
        <f>'[2]Invoeren'!O1</f>
        <v>0</v>
      </c>
    </row>
    <row r="6" spans="1:15" ht="15">
      <c r="A6" s="16">
        <f>'[2]Startlijst AgeII'!A6</f>
        <v>1</v>
      </c>
      <c r="B6" s="23" t="str">
        <f>'[2]Startlijst AgeII'!B6</f>
        <v>423 Ariana</v>
      </c>
      <c r="C6" s="23"/>
      <c r="D6" s="2"/>
      <c r="E6" s="24">
        <f>'[2]Startlijst AgeII'!D6</f>
        <v>2.2</v>
      </c>
      <c r="F6" s="17"/>
      <c r="H6" s="25"/>
      <c r="I6" s="26"/>
      <c r="J6" s="27">
        <f>'[2]Invoeren'!$H3</f>
        <v>45</v>
      </c>
      <c r="K6" s="28"/>
      <c r="N6" s="29"/>
      <c r="O6" s="21" t="str">
        <f>'[2]Invoeren'!O2</f>
        <v/>
      </c>
    </row>
    <row r="7" spans="1:15" ht="15">
      <c r="A7" s="16">
        <f>'[2]Startlijst AgeII'!A7</f>
        <v>2</v>
      </c>
      <c r="B7" s="23" t="str">
        <f>'[2]Startlijst AgeII'!B7</f>
        <v>143 Rio</v>
      </c>
      <c r="C7" s="23"/>
      <c r="D7" s="2"/>
      <c r="E7" s="24">
        <f>'[2]Startlijst AgeII'!D7</f>
        <v>3.1</v>
      </c>
      <c r="F7" s="17"/>
      <c r="G7" s="25"/>
      <c r="H7" s="258"/>
      <c r="I7" s="258"/>
      <c r="J7" s="26"/>
      <c r="K7" s="26"/>
      <c r="L7" s="28"/>
      <c r="M7" s="30" t="str">
        <f>'[2]Wedstrijd gegevens'!D27</f>
        <v>2006 en 2007</v>
      </c>
      <c r="N7" s="259">
        <f>'[2]Invoeren'!N3</f>
        <v>49</v>
      </c>
      <c r="O7" s="259"/>
    </row>
    <row r="8" spans="1:15" ht="15">
      <c r="A8" s="16">
        <f>'[2]Startlijst AgeII'!A8</f>
        <v>3</v>
      </c>
      <c r="B8" s="23" t="str">
        <f>'[2]Startlijst AgeII'!B8</f>
        <v>240a Albatros halve draai</v>
      </c>
      <c r="C8" s="23"/>
      <c r="D8" s="2"/>
      <c r="E8" s="24">
        <f>'[2]Startlijst AgeII'!D8</f>
        <v>2.2</v>
      </c>
      <c r="F8" s="17"/>
      <c r="G8" s="31"/>
      <c r="H8" s="31"/>
      <c r="I8" s="32"/>
      <c r="J8" s="26"/>
      <c r="K8" s="26"/>
      <c r="L8" s="28"/>
      <c r="M8" s="30">
        <f>'[2]Wedstrijd gegevens'!C27</f>
        <v>2008</v>
      </c>
      <c r="N8" s="259">
        <f>'[2]Invoeren'!N4</f>
        <v>47</v>
      </c>
      <c r="O8" s="259"/>
    </row>
    <row r="9" spans="1:15" ht="15">
      <c r="A9" s="16">
        <f>'[2]Startlijst AgeII'!A9</f>
        <v>4</v>
      </c>
      <c r="B9" s="23" t="str">
        <f>'[2]Startlijst AgeII'!B9</f>
        <v>403 Zwaardstaart</v>
      </c>
      <c r="C9" s="23"/>
      <c r="D9" s="2"/>
      <c r="E9" s="24">
        <f>'[2]Startlijst AgeII'!D9</f>
        <v>2.3</v>
      </c>
      <c r="F9" s="17"/>
      <c r="G9" s="6"/>
      <c r="H9" s="33"/>
      <c r="I9" s="6"/>
      <c r="J9" s="34"/>
      <c r="K9" s="6"/>
      <c r="L9" s="6"/>
      <c r="M9" s="6"/>
      <c r="N9" s="6"/>
      <c r="O9" s="6"/>
    </row>
    <row r="10" spans="1:15" ht="15">
      <c r="A10" s="16"/>
      <c r="B10" s="6"/>
      <c r="C10" s="6"/>
      <c r="D10" s="6"/>
      <c r="E10" s="17"/>
      <c r="F10" s="17"/>
      <c r="G10" s="6"/>
      <c r="H10" s="33"/>
      <c r="I10" s="6"/>
      <c r="J10" s="34"/>
      <c r="K10" s="6"/>
      <c r="L10" s="6"/>
      <c r="M10" s="6"/>
      <c r="N10" s="6"/>
      <c r="O10" s="6"/>
    </row>
    <row r="11" spans="1:15" ht="15">
      <c r="A11" s="35"/>
      <c r="B11" s="36"/>
      <c r="C11" s="37" t="s">
        <v>1</v>
      </c>
      <c r="D11" s="38"/>
      <c r="E11" s="38"/>
      <c r="F11" s="39"/>
      <c r="G11" s="38"/>
      <c r="H11" s="38"/>
      <c r="I11" s="38"/>
      <c r="J11" s="38"/>
      <c r="K11" s="38"/>
      <c r="L11" s="260" t="s">
        <v>2</v>
      </c>
      <c r="M11" s="261"/>
      <c r="N11" s="261"/>
      <c r="O11" s="262"/>
    </row>
    <row r="12" spans="1:15" ht="24.75" thickBot="1">
      <c r="A12" s="69" t="s">
        <v>3</v>
      </c>
      <c r="B12" s="115" t="s">
        <v>4</v>
      </c>
      <c r="C12" s="116" t="s">
        <v>5</v>
      </c>
      <c r="D12" s="116" t="s">
        <v>6</v>
      </c>
      <c r="E12" s="116" t="s">
        <v>7</v>
      </c>
      <c r="F12" s="116" t="s">
        <v>8</v>
      </c>
      <c r="G12" s="116" t="s">
        <v>9</v>
      </c>
      <c r="H12" s="116" t="s">
        <v>10</v>
      </c>
      <c r="I12" s="116" t="s">
        <v>11</v>
      </c>
      <c r="J12" s="116" t="s">
        <v>12</v>
      </c>
      <c r="K12" s="116" t="s">
        <v>13</v>
      </c>
      <c r="L12" s="117" t="s">
        <v>14</v>
      </c>
      <c r="M12" s="117" t="s">
        <v>15</v>
      </c>
      <c r="N12" s="117" t="s">
        <v>16</v>
      </c>
      <c r="O12" s="117" t="s">
        <v>17</v>
      </c>
    </row>
    <row r="13" spans="1:15" ht="15.75" thickTop="1">
      <c r="A13" s="118">
        <f>'[2]Invoeren'!B43</f>
        <v>1</v>
      </c>
      <c r="B13" s="119">
        <f>'[2]Invoeren'!A43</f>
        <v>37</v>
      </c>
      <c r="C13" s="120">
        <f>'[2]Invoeren'!$D43</f>
        <v>200704290</v>
      </c>
      <c r="D13" s="121" t="str">
        <f>'[2]Invoeren'!E43</f>
        <v>Chantal Ummels</v>
      </c>
      <c r="E13" s="121" t="str">
        <f>'[2]Invoeren'!F43</f>
        <v>ZPCH</v>
      </c>
      <c r="F13" s="122">
        <f>'[2]Invoeren'!$I43</f>
        <v>0</v>
      </c>
      <c r="G13" s="123" t="str">
        <f>'[2]Invoeren'!$H43</f>
        <v>MidWest</v>
      </c>
      <c r="H13" s="124">
        <f>'[2]Invoeren'!L43</f>
        <v>0</v>
      </c>
      <c r="I13" s="125" t="str">
        <f>'[2]Invoeren'!M43</f>
        <v>L</v>
      </c>
      <c r="J13" s="123" t="str">
        <f>'[2]Invoeren'!N43</f>
        <v/>
      </c>
      <c r="K13" s="126">
        <f>'[2]Invoeren'!$C43</f>
        <v>62.2721</v>
      </c>
      <c r="L13" s="57">
        <f>'[2]Invoeren'!AH43</f>
        <v>1</v>
      </c>
      <c r="M13" s="57">
        <f>'[2]Invoeren'!BA43</f>
        <v>2</v>
      </c>
      <c r="N13" s="57">
        <f>'[2]Invoeren'!BT43</f>
        <v>1</v>
      </c>
      <c r="O13" s="57">
        <f>'[2]Invoeren'!CM43</f>
        <v>2</v>
      </c>
    </row>
    <row r="14" spans="1:15" ht="15">
      <c r="A14" s="49">
        <f>'[2]Invoeren'!B46</f>
        <v>2</v>
      </c>
      <c r="B14" s="50">
        <f>'[2]Invoeren'!A46</f>
        <v>40</v>
      </c>
      <c r="C14" s="127">
        <f>'[2]Invoeren'!$D46</f>
        <v>200702228</v>
      </c>
      <c r="D14" s="52" t="str">
        <f>'[2]Invoeren'!E46</f>
        <v>Kyara Sabajo</v>
      </c>
      <c r="E14" s="52" t="str">
        <f>'[2]Invoeren'!F46</f>
        <v>ZPCH</v>
      </c>
      <c r="F14" s="52">
        <f>'[2]Invoeren'!$I46</f>
        <v>0</v>
      </c>
      <c r="G14" s="53" t="str">
        <f>'[2]Invoeren'!$H46</f>
        <v>MidWest</v>
      </c>
      <c r="H14" s="54">
        <f>'[2]Invoeren'!L46</f>
        <v>0</v>
      </c>
      <c r="I14" s="55" t="str">
        <f>'[2]Invoeren'!M46</f>
        <v>L</v>
      </c>
      <c r="J14" s="53" t="str">
        <f>'[2]Invoeren'!N46</f>
        <v/>
      </c>
      <c r="K14" s="56">
        <f>'[2]Invoeren'!$C46</f>
        <v>60.1973</v>
      </c>
      <c r="L14" s="57">
        <f>'[2]Invoeren'!AH46</f>
        <v>6</v>
      </c>
      <c r="M14" s="57">
        <f>'[2]Invoeren'!BA46</f>
        <v>1</v>
      </c>
      <c r="N14" s="57">
        <f>'[2]Invoeren'!BT46</f>
        <v>2</v>
      </c>
      <c r="O14" s="57">
        <f>'[2]Invoeren'!CM46</f>
        <v>1</v>
      </c>
    </row>
    <row r="15" spans="1:15" ht="15">
      <c r="A15" s="49">
        <f>'[2]Invoeren'!B20</f>
        <v>3</v>
      </c>
      <c r="B15" s="50">
        <f>'[2]Invoeren'!A20</f>
        <v>14</v>
      </c>
      <c r="C15" s="127">
        <f>'[2]Invoeren'!$D20</f>
        <v>200702790</v>
      </c>
      <c r="D15" s="52" t="str">
        <f>'[2]Invoeren'!E20</f>
        <v>Alyssa Meyer-Gleaves</v>
      </c>
      <c r="E15" s="52" t="str">
        <f>'[2]Invoeren'!F20</f>
        <v>De Dolfijn</v>
      </c>
      <c r="F15" s="52">
        <f>'[2]Invoeren'!$I20</f>
        <v>0</v>
      </c>
      <c r="G15" s="53" t="str">
        <f>'[2]Invoeren'!$H20</f>
        <v>MidWest</v>
      </c>
      <c r="H15" s="54">
        <f>'[2]Invoeren'!L20</f>
        <v>0</v>
      </c>
      <c r="I15" s="55" t="str">
        <f>'[2]Invoeren'!M20</f>
        <v>L</v>
      </c>
      <c r="J15" s="53" t="str">
        <f>'[2]Invoeren'!N20</f>
        <v/>
      </c>
      <c r="K15" s="56">
        <f>'[2]Invoeren'!$C20</f>
        <v>59.3401</v>
      </c>
      <c r="L15" s="57">
        <f>'[2]Invoeren'!AH20</f>
        <v>2</v>
      </c>
      <c r="M15" s="57">
        <f>'[2]Invoeren'!BA20</f>
        <v>4</v>
      </c>
      <c r="N15" s="57">
        <f>'[2]Invoeren'!BT20</f>
        <v>3</v>
      </c>
      <c r="O15" s="57">
        <f>'[2]Invoeren'!CM20</f>
        <v>6</v>
      </c>
    </row>
    <row r="16" spans="1:15" ht="15">
      <c r="A16" s="49">
        <f>'[2]Invoeren'!B48</f>
        <v>4</v>
      </c>
      <c r="B16" s="50">
        <f>'[2]Invoeren'!A48</f>
        <v>42</v>
      </c>
      <c r="C16" s="127">
        <f>'[2]Invoeren'!$D48</f>
        <v>200801054</v>
      </c>
      <c r="D16" s="52" t="str">
        <f>'[2]Invoeren'!E48</f>
        <v>Thyra Elzenga</v>
      </c>
      <c r="E16" s="52" t="str">
        <f>'[2]Invoeren'!F48</f>
        <v>ZPCH</v>
      </c>
      <c r="F16" s="52">
        <f>'[2]Invoeren'!$I48</f>
        <v>0</v>
      </c>
      <c r="G16" s="53" t="str">
        <f>'[2]Invoeren'!$H48</f>
        <v>MidWest</v>
      </c>
      <c r="H16" s="54">
        <f>'[2]Invoeren'!L48</f>
        <v>0</v>
      </c>
      <c r="I16" s="55" t="str">
        <f>'[2]Invoeren'!M48</f>
        <v>L</v>
      </c>
      <c r="J16" s="53" t="str">
        <f>'[2]Invoeren'!N48</f>
        <v>Age II</v>
      </c>
      <c r="K16" s="56">
        <f>'[2]Invoeren'!$C48</f>
        <v>57.2721</v>
      </c>
      <c r="L16" s="57">
        <f>'[2]Invoeren'!AH48</f>
        <v>4</v>
      </c>
      <c r="M16" s="57">
        <f>'[2]Invoeren'!BA48</f>
        <v>6</v>
      </c>
      <c r="N16" s="57">
        <f>'[2]Invoeren'!BT48</f>
        <v>10</v>
      </c>
      <c r="O16" s="57">
        <f>'[2]Invoeren'!CM48</f>
        <v>3</v>
      </c>
    </row>
    <row r="17" spans="1:15" ht="15">
      <c r="A17" s="49">
        <f>'[2]Invoeren'!B51</f>
        <v>5</v>
      </c>
      <c r="B17" s="50">
        <f>'[2]Invoeren'!A51</f>
        <v>45</v>
      </c>
      <c r="C17" s="127">
        <f>'[2]Invoeren'!$D51</f>
        <v>200702810</v>
      </c>
      <c r="D17" s="52" t="str">
        <f>'[2]Invoeren'!E51</f>
        <v>Ninthe van Riemsdijk</v>
      </c>
      <c r="E17" s="52" t="str">
        <f>'[2]Invoeren'!F51</f>
        <v>ZPCH</v>
      </c>
      <c r="F17" s="52">
        <f>'[2]Invoeren'!$I51</f>
        <v>0</v>
      </c>
      <c r="G17" s="53" t="str">
        <f>'[2]Invoeren'!$H51</f>
        <v>MidWest</v>
      </c>
      <c r="H17" s="54">
        <f>'[2]Invoeren'!L51</f>
        <v>0</v>
      </c>
      <c r="I17" s="55" t="str">
        <f>'[2]Invoeren'!M51</f>
        <v>L</v>
      </c>
      <c r="J17" s="53" t="str">
        <f>'[2]Invoeren'!N51</f>
        <v/>
      </c>
      <c r="K17" s="56">
        <f>'[2]Invoeren'!$C51</f>
        <v>56.9762</v>
      </c>
      <c r="L17" s="57">
        <f>'[2]Invoeren'!AH51</f>
        <v>6</v>
      </c>
      <c r="M17" s="57">
        <f>'[2]Invoeren'!BA51</f>
        <v>7</v>
      </c>
      <c r="N17" s="57">
        <f>'[2]Invoeren'!BT51</f>
        <v>7</v>
      </c>
      <c r="O17" s="57">
        <f>'[2]Invoeren'!CM51</f>
        <v>4</v>
      </c>
    </row>
    <row r="18" spans="1:15" ht="15">
      <c r="A18" s="49">
        <f>'[2]Invoeren'!B8</f>
        <v>6</v>
      </c>
      <c r="B18" s="50">
        <f>'[2]Invoeren'!A8</f>
        <v>2</v>
      </c>
      <c r="C18" s="127">
        <f>'[2]Invoeren'!$D8</f>
        <v>200802044</v>
      </c>
      <c r="D18" s="52" t="str">
        <f>'[2]Invoeren'!E8</f>
        <v>Meltem Yugnuk</v>
      </c>
      <c r="E18" s="52" t="str">
        <f>'[2]Invoeren'!F8</f>
        <v>De Dolfijn</v>
      </c>
      <c r="F18" s="52">
        <f>'[2]Invoeren'!$I8</f>
        <v>0</v>
      </c>
      <c r="G18" s="53" t="str">
        <f>'[2]Invoeren'!$H8</f>
        <v>MidWest</v>
      </c>
      <c r="H18" s="54">
        <f>'[2]Invoeren'!L8</f>
        <v>0</v>
      </c>
      <c r="I18" s="55" t="str">
        <f>'[2]Invoeren'!M8</f>
        <v>L</v>
      </c>
      <c r="J18" s="53" t="str">
        <f>'[2]Invoeren'!N8</f>
        <v>Age II</v>
      </c>
      <c r="K18" s="56">
        <f>'[2]Invoeren'!$C8</f>
        <v>56.9184</v>
      </c>
      <c r="L18" s="57">
        <f>'[2]Invoeren'!AH8</f>
        <v>8</v>
      </c>
      <c r="M18" s="57">
        <f>'[2]Invoeren'!BA8</f>
        <v>5</v>
      </c>
      <c r="N18" s="57">
        <f>'[2]Invoeren'!BT8</f>
        <v>11</v>
      </c>
      <c r="O18" s="57">
        <f>'[2]Invoeren'!CM8</f>
        <v>5</v>
      </c>
    </row>
    <row r="19" spans="1:15" ht="15">
      <c r="A19" s="49">
        <f>'[2]Invoeren'!B41</f>
        <v>7</v>
      </c>
      <c r="B19" s="50">
        <f>'[2]Invoeren'!A41</f>
        <v>35</v>
      </c>
      <c r="C19" s="127">
        <f>'[2]Invoeren'!$D41</f>
        <v>200601542</v>
      </c>
      <c r="D19" s="52" t="str">
        <f>'[2]Invoeren'!E41</f>
        <v>Louise Darby</v>
      </c>
      <c r="E19" s="52" t="str">
        <f>'[2]Invoeren'!F41</f>
        <v>DAW</v>
      </c>
      <c r="F19" s="52">
        <f>'[2]Invoeren'!$I41</f>
        <v>0</v>
      </c>
      <c r="G19" s="53" t="str">
        <f>'[2]Invoeren'!$H41</f>
        <v>Midwest</v>
      </c>
      <c r="H19" s="54">
        <f>'[2]Invoeren'!L41</f>
        <v>0</v>
      </c>
      <c r="I19" s="55" t="str">
        <f>'[2]Invoeren'!M41</f>
        <v>L</v>
      </c>
      <c r="J19" s="53" t="str">
        <f>'[2]Invoeren'!N41</f>
        <v/>
      </c>
      <c r="K19" s="56">
        <f>'[2]Invoeren'!$C41</f>
        <v>56.7347</v>
      </c>
      <c r="L19" s="57">
        <f>'[2]Invoeren'!AH41</f>
        <v>19</v>
      </c>
      <c r="M19" s="57">
        <f>'[2]Invoeren'!BA41</f>
        <v>3</v>
      </c>
      <c r="N19" s="57">
        <f>'[2]Invoeren'!BT41</f>
        <v>7</v>
      </c>
      <c r="O19" s="57">
        <f>'[2]Invoeren'!CM41</f>
        <v>7</v>
      </c>
    </row>
    <row r="20" spans="1:15" ht="15">
      <c r="A20" s="49">
        <f>'[2]Invoeren'!B16</f>
        <v>8</v>
      </c>
      <c r="B20" s="50">
        <f>'[2]Invoeren'!A16</f>
        <v>10</v>
      </c>
      <c r="C20" s="127">
        <f>'[2]Invoeren'!$D16</f>
        <v>200603542</v>
      </c>
      <c r="D20" s="52" t="str">
        <f>'[2]Invoeren'!E16</f>
        <v>Kathelijne van Harten</v>
      </c>
      <c r="E20" s="52" t="str">
        <f>'[2]Invoeren'!F16</f>
        <v>ZPCH</v>
      </c>
      <c r="F20" s="52">
        <f>'[2]Invoeren'!$I16</f>
        <v>0</v>
      </c>
      <c r="G20" s="53" t="str">
        <f>'[2]Invoeren'!$H16</f>
        <v>MidWest</v>
      </c>
      <c r="H20" s="54">
        <f>'[2]Invoeren'!L16</f>
        <v>0</v>
      </c>
      <c r="I20" s="55" t="str">
        <f>'[2]Invoeren'!M16</f>
        <v>L</v>
      </c>
      <c r="J20" s="53" t="str">
        <f>'[2]Invoeren'!N16</f>
        <v/>
      </c>
      <c r="K20" s="56">
        <f>'[2]Invoeren'!$C16</f>
        <v>56.0713</v>
      </c>
      <c r="L20" s="57">
        <f>'[2]Invoeren'!AH16</f>
        <v>4</v>
      </c>
      <c r="M20" s="57">
        <f>'[2]Invoeren'!BA16</f>
        <v>9</v>
      </c>
      <c r="N20" s="57">
        <f>'[2]Invoeren'!BT16</f>
        <v>6</v>
      </c>
      <c r="O20" s="57">
        <f>'[2]Invoeren'!CM16</f>
        <v>9</v>
      </c>
    </row>
    <row r="21" spans="1:15" ht="15">
      <c r="A21" s="49">
        <f>'[2]Invoeren'!B19</f>
        <v>9</v>
      </c>
      <c r="B21" s="50">
        <f>'[2]Invoeren'!A19</f>
        <v>13</v>
      </c>
      <c r="C21" s="127">
        <f>'[2]Invoeren'!$D19</f>
        <v>200602552</v>
      </c>
      <c r="D21" s="52" t="str">
        <f>'[2]Invoeren'!E19</f>
        <v>Jente Hokke</v>
      </c>
      <c r="E21" s="52" t="str">
        <f>'[2]Invoeren'!F19</f>
        <v>ZPCH</v>
      </c>
      <c r="F21" s="52">
        <f>'[2]Invoeren'!$I19</f>
        <v>0</v>
      </c>
      <c r="G21" s="53" t="str">
        <f>'[2]Invoeren'!$H19</f>
        <v>MidWest</v>
      </c>
      <c r="H21" s="54">
        <f>'[2]Invoeren'!L19</f>
        <v>0</v>
      </c>
      <c r="I21" s="55" t="str">
        <f>'[2]Invoeren'!M19</f>
        <v>L</v>
      </c>
      <c r="J21" s="53" t="str">
        <f>'[2]Invoeren'!N19</f>
        <v/>
      </c>
      <c r="K21" s="56">
        <f>'[2]Invoeren'!$C19</f>
        <v>55.7551</v>
      </c>
      <c r="L21" s="57">
        <f>'[2]Invoeren'!AH19</f>
        <v>3</v>
      </c>
      <c r="M21" s="57">
        <f>'[2]Invoeren'!BA19</f>
        <v>9</v>
      </c>
      <c r="N21" s="57">
        <f>'[2]Invoeren'!BT19</f>
        <v>9</v>
      </c>
      <c r="O21" s="57">
        <f>'[2]Invoeren'!CM19</f>
        <v>11</v>
      </c>
    </row>
    <row r="22" spans="1:15" ht="15">
      <c r="A22" s="49">
        <f>'[2]Invoeren'!B33</f>
        <v>10</v>
      </c>
      <c r="B22" s="50">
        <f>'[2]Invoeren'!A33</f>
        <v>27</v>
      </c>
      <c r="C22" s="127">
        <f>'[2]Invoeren'!$D33</f>
        <v>200702788</v>
      </c>
      <c r="D22" s="52" t="str">
        <f>'[2]Invoeren'!E33</f>
        <v>Frida Rivas</v>
      </c>
      <c r="E22" s="52" t="str">
        <f>'[2]Invoeren'!F33</f>
        <v>De Dolfijn</v>
      </c>
      <c r="F22" s="52">
        <f>'[2]Invoeren'!$I33</f>
        <v>0</v>
      </c>
      <c r="G22" s="53" t="str">
        <f>'[2]Invoeren'!$H33</f>
        <v>MidWest</v>
      </c>
      <c r="H22" s="54">
        <f>'[2]Invoeren'!L33</f>
        <v>0</v>
      </c>
      <c r="I22" s="55" t="str">
        <f>'[2]Invoeren'!M33</f>
        <v>L</v>
      </c>
      <c r="J22" s="53" t="str">
        <f>'[2]Invoeren'!N33</f>
        <v/>
      </c>
      <c r="K22" s="56">
        <f>'[2]Invoeren'!$C33</f>
        <v>54.9932</v>
      </c>
      <c r="L22" s="57">
        <f>'[2]Invoeren'!AH33</f>
        <v>12</v>
      </c>
      <c r="M22" s="57">
        <f>'[2]Invoeren'!BA33</f>
        <v>14</v>
      </c>
      <c r="N22" s="57">
        <f>'[2]Invoeren'!BT33</f>
        <v>4</v>
      </c>
      <c r="O22" s="57">
        <f>'[2]Invoeren'!CM33</f>
        <v>8</v>
      </c>
    </row>
    <row r="23" spans="1:15" ht="15">
      <c r="A23" s="49">
        <f>'[2]Invoeren'!B29</f>
        <v>11</v>
      </c>
      <c r="B23" s="50">
        <f>'[2]Invoeren'!A29</f>
        <v>23</v>
      </c>
      <c r="C23" s="127">
        <f>'[2]Invoeren'!$D29</f>
        <v>200604596</v>
      </c>
      <c r="D23" s="52" t="str">
        <f>'[2]Invoeren'!E29</f>
        <v>Zuzanna Podebska</v>
      </c>
      <c r="E23" s="52" t="str">
        <f>'[2]Invoeren'!F29</f>
        <v>ZPCH</v>
      </c>
      <c r="F23" s="52">
        <f>'[2]Invoeren'!$I29</f>
        <v>0</v>
      </c>
      <c r="G23" s="53" t="str">
        <f>'[2]Invoeren'!$H29</f>
        <v>MidWest</v>
      </c>
      <c r="H23" s="54">
        <f>'[2]Invoeren'!L29</f>
        <v>0</v>
      </c>
      <c r="I23" s="55" t="str">
        <f>'[2]Invoeren'!M29</f>
        <v>L</v>
      </c>
      <c r="J23" s="53" t="str">
        <f>'[2]Invoeren'!N29</f>
        <v/>
      </c>
      <c r="K23" s="56">
        <f>'[2]Invoeren'!$C29</f>
        <v>53.7246</v>
      </c>
      <c r="L23" s="57">
        <f>'[2]Invoeren'!AH29</f>
        <v>9</v>
      </c>
      <c r="M23" s="57">
        <f>'[2]Invoeren'!BA29</f>
        <v>8</v>
      </c>
      <c r="N23" s="57">
        <f>'[2]Invoeren'!BT29</f>
        <v>14</v>
      </c>
      <c r="O23" s="57">
        <f>'[2]Invoeren'!CM29</f>
        <v>15</v>
      </c>
    </row>
    <row r="24" spans="1:15" ht="15">
      <c r="A24" s="49">
        <f>'[2]Invoeren'!B30</f>
        <v>12</v>
      </c>
      <c r="B24" s="50">
        <f>'[2]Invoeren'!A30</f>
        <v>24</v>
      </c>
      <c r="C24" s="127">
        <f>'[2]Invoeren'!$D30</f>
        <v>200604986</v>
      </c>
      <c r="D24" s="52" t="str">
        <f>'[2]Invoeren'!E30</f>
        <v>Kes de Vries</v>
      </c>
      <c r="E24" s="52" t="str">
        <f>'[2]Invoeren'!F30</f>
        <v>ZPCH</v>
      </c>
      <c r="F24" s="52">
        <f>'[2]Invoeren'!$I30</f>
        <v>0</v>
      </c>
      <c r="G24" s="53" t="str">
        <f>'[2]Invoeren'!$H30</f>
        <v>MidWest</v>
      </c>
      <c r="H24" s="54">
        <f>'[2]Invoeren'!L30</f>
        <v>0</v>
      </c>
      <c r="I24" s="55" t="str">
        <f>'[2]Invoeren'!M30</f>
        <v>L</v>
      </c>
      <c r="J24" s="53" t="str">
        <f>'[2]Invoeren'!N30</f>
        <v/>
      </c>
      <c r="K24" s="56">
        <f>'[2]Invoeren'!$C30</f>
        <v>52.8334</v>
      </c>
      <c r="L24" s="57">
        <f>'[2]Invoeren'!AH30</f>
        <v>13</v>
      </c>
      <c r="M24" s="57">
        <f>'[2]Invoeren'!BA30</f>
        <v>12</v>
      </c>
      <c r="N24" s="57">
        <f>'[2]Invoeren'!BT30</f>
        <v>18</v>
      </c>
      <c r="O24" s="57">
        <f>'[2]Invoeren'!CM30</f>
        <v>10</v>
      </c>
    </row>
    <row r="25" spans="1:15" ht="15">
      <c r="A25" s="49">
        <f>'[2]Invoeren'!B36</f>
        <v>13</v>
      </c>
      <c r="B25" s="50">
        <f>'[2]Invoeren'!A36</f>
        <v>30</v>
      </c>
      <c r="C25" s="127">
        <f>'[2]Invoeren'!$D36</f>
        <v>200604532</v>
      </c>
      <c r="D25" s="52" t="str">
        <f>'[2]Invoeren'!E36</f>
        <v>Pien Gonzales</v>
      </c>
      <c r="E25" s="52" t="str">
        <f>'[2]Invoeren'!F36</f>
        <v>ZPCH</v>
      </c>
      <c r="F25" s="52">
        <f>'[2]Invoeren'!$I36</f>
        <v>0</v>
      </c>
      <c r="G25" s="53" t="str">
        <f>'[2]Invoeren'!$H36</f>
        <v>MidWest</v>
      </c>
      <c r="H25" s="54">
        <f>'[2]Invoeren'!L36</f>
        <v>0</v>
      </c>
      <c r="I25" s="55" t="str">
        <f>'[2]Invoeren'!M36</f>
        <v>L</v>
      </c>
      <c r="J25" s="53" t="str">
        <f>'[2]Invoeren'!N36</f>
        <v/>
      </c>
      <c r="K25" s="56">
        <f>'[2]Invoeren'!$C36</f>
        <v>52.6259</v>
      </c>
      <c r="L25" s="57">
        <f>'[2]Invoeren'!AH36</f>
        <v>16</v>
      </c>
      <c r="M25" s="57">
        <f>'[2]Invoeren'!BA36</f>
        <v>16</v>
      </c>
      <c r="N25" s="57">
        <f>'[2]Invoeren'!BT36</f>
        <v>13</v>
      </c>
      <c r="O25" s="57">
        <f>'[2]Invoeren'!CM36</f>
        <v>14</v>
      </c>
    </row>
    <row r="26" spans="1:15" ht="15">
      <c r="A26" s="49">
        <f>'[2]Invoeren'!B31</f>
        <v>14</v>
      </c>
      <c r="B26" s="50">
        <f>'[2]Invoeren'!A31</f>
        <v>25</v>
      </c>
      <c r="C26" s="127">
        <f>'[2]Invoeren'!$D31</f>
        <v>200602706</v>
      </c>
      <c r="D26" s="52" t="str">
        <f>'[2]Invoeren'!E31</f>
        <v>Kiana Weltz</v>
      </c>
      <c r="E26" s="52" t="str">
        <f>'[2]Invoeren'!F31</f>
        <v>DAW</v>
      </c>
      <c r="F26" s="52">
        <f>'[2]Invoeren'!$I31</f>
        <v>0</v>
      </c>
      <c r="G26" s="53" t="str">
        <f>'[2]Invoeren'!$H31</f>
        <v>Midwest</v>
      </c>
      <c r="H26" s="54">
        <f>'[2]Invoeren'!L31</f>
        <v>0</v>
      </c>
      <c r="I26" s="55" t="str">
        <f>'[2]Invoeren'!M31</f>
        <v>L</v>
      </c>
      <c r="J26" s="53" t="str">
        <f>'[2]Invoeren'!N31</f>
        <v/>
      </c>
      <c r="K26" s="56">
        <f>'[2]Invoeren'!$C31</f>
        <v>51.6361</v>
      </c>
      <c r="L26" s="57">
        <f>'[2]Invoeren'!AH31</f>
        <v>24</v>
      </c>
      <c r="M26" s="57">
        <f>'[2]Invoeren'!BA31</f>
        <v>28</v>
      </c>
      <c r="N26" s="57">
        <f>'[2]Invoeren'!BT31</f>
        <v>5</v>
      </c>
      <c r="O26" s="57">
        <f>'[2]Invoeren'!CM31</f>
        <v>12</v>
      </c>
    </row>
    <row r="27" spans="1:15" ht="15">
      <c r="A27" s="49">
        <f>'[2]Invoeren'!B50</f>
        <v>15</v>
      </c>
      <c r="B27" s="50">
        <f>'[2]Invoeren'!A50</f>
        <v>44</v>
      </c>
      <c r="C27" s="127">
        <f>'[2]Invoeren'!$D50</f>
        <v>200703182</v>
      </c>
      <c r="D27" s="52" t="str">
        <f>'[2]Invoeren'!E50</f>
        <v>Lindsey Veldman</v>
      </c>
      <c r="E27" s="52" t="str">
        <f>'[2]Invoeren'!F50</f>
        <v>ZPCH</v>
      </c>
      <c r="F27" s="52">
        <f>'[2]Invoeren'!$I50</f>
        <v>0</v>
      </c>
      <c r="G27" s="53" t="str">
        <f>'[2]Invoeren'!$H50</f>
        <v>MidWest</v>
      </c>
      <c r="H27" s="54">
        <f>'[2]Invoeren'!L50</f>
        <v>0</v>
      </c>
      <c r="I27" s="55" t="str">
        <f>'[2]Invoeren'!M50</f>
        <v>L</v>
      </c>
      <c r="J27" s="53" t="str">
        <f>'[2]Invoeren'!N50</f>
        <v/>
      </c>
      <c r="K27" s="56">
        <f>'[2]Invoeren'!$C50</f>
        <v>51.6258</v>
      </c>
      <c r="L27" s="57">
        <f>'[2]Invoeren'!AH50</f>
        <v>14</v>
      </c>
      <c r="M27" s="57">
        <f>'[2]Invoeren'!BA50</f>
        <v>11</v>
      </c>
      <c r="N27" s="57">
        <f>'[2]Invoeren'!BT50</f>
        <v>21</v>
      </c>
      <c r="O27" s="57">
        <f>'[2]Invoeren'!CM50</f>
        <v>15</v>
      </c>
    </row>
    <row r="28" spans="1:15" ht="15">
      <c r="A28" s="49">
        <f>'[2]Invoeren'!B9</f>
        <v>16</v>
      </c>
      <c r="B28" s="50">
        <f>'[2]Invoeren'!A9</f>
        <v>3</v>
      </c>
      <c r="C28" s="127">
        <f>'[2]Invoeren'!$D9</f>
        <v>200700878</v>
      </c>
      <c r="D28" s="52" t="str">
        <f>'[2]Invoeren'!E9</f>
        <v>Neo Mohosoa</v>
      </c>
      <c r="E28" s="52" t="str">
        <f>'[2]Invoeren'!F9</f>
        <v>DAW</v>
      </c>
      <c r="F28" s="52">
        <f>'[2]Invoeren'!$I9</f>
        <v>0</v>
      </c>
      <c r="G28" s="53" t="str">
        <f>'[2]Invoeren'!$H9</f>
        <v>Midwest</v>
      </c>
      <c r="H28" s="54">
        <f>'[2]Invoeren'!L9</f>
        <v>0</v>
      </c>
      <c r="I28" s="55" t="str">
        <f>'[2]Invoeren'!M9</f>
        <v>L</v>
      </c>
      <c r="J28" s="53" t="str">
        <f>'[2]Invoeren'!N9</f>
        <v/>
      </c>
      <c r="K28" s="56">
        <f>'[2]Invoeren'!$C9</f>
        <v>51.0851</v>
      </c>
      <c r="L28" s="57">
        <f>'[2]Invoeren'!AH9</f>
        <v>17</v>
      </c>
      <c r="M28" s="57">
        <f>'[2]Invoeren'!BA9</f>
        <v>22</v>
      </c>
      <c r="N28" s="57">
        <f>'[2]Invoeren'!BT9</f>
        <v>18</v>
      </c>
      <c r="O28" s="57">
        <f>'[2]Invoeren'!CM9</f>
        <v>13</v>
      </c>
    </row>
    <row r="29" spans="1:15" ht="15">
      <c r="A29" s="49">
        <f>'[2]Invoeren'!B12</f>
        <v>17</v>
      </c>
      <c r="B29" s="50">
        <f>'[2]Invoeren'!A12</f>
        <v>6</v>
      </c>
      <c r="C29" s="127">
        <f>'[2]Invoeren'!$D12</f>
        <v>200602950</v>
      </c>
      <c r="D29" s="52" t="str">
        <f>'[2]Invoeren'!E12</f>
        <v>Jaimy van Straten</v>
      </c>
      <c r="E29" s="52" t="str">
        <f>'[2]Invoeren'!F12</f>
        <v>ZPCH</v>
      </c>
      <c r="F29" s="52">
        <f>'[2]Invoeren'!$I12</f>
        <v>0</v>
      </c>
      <c r="G29" s="53" t="str">
        <f>'[2]Invoeren'!$H12</f>
        <v>MidWest</v>
      </c>
      <c r="H29" s="54">
        <f>'[2]Invoeren'!L12</f>
        <v>0</v>
      </c>
      <c r="I29" s="55" t="str">
        <f>'[2]Invoeren'!M12</f>
        <v>L</v>
      </c>
      <c r="J29" s="53" t="str">
        <f>'[2]Invoeren'!N12</f>
        <v/>
      </c>
      <c r="K29" s="56">
        <f>'[2]Invoeren'!$C12</f>
        <v>50.9048</v>
      </c>
      <c r="L29" s="57">
        <f>'[2]Invoeren'!AH12</f>
        <v>25</v>
      </c>
      <c r="M29" s="57">
        <f>'[2]Invoeren'!BA12</f>
        <v>22</v>
      </c>
      <c r="N29" s="57">
        <f>'[2]Invoeren'!BT12</f>
        <v>12</v>
      </c>
      <c r="O29" s="57">
        <f>'[2]Invoeren'!CM12</f>
        <v>19</v>
      </c>
    </row>
    <row r="30" spans="1:15" ht="15">
      <c r="A30" s="49">
        <f>'[2]Invoeren'!B39</f>
        <v>18</v>
      </c>
      <c r="B30" s="50">
        <f>'[2]Invoeren'!A39</f>
        <v>33</v>
      </c>
      <c r="C30" s="127">
        <f>'[2]Invoeren'!$D39</f>
        <v>200802900</v>
      </c>
      <c r="D30" s="52" t="str">
        <f>'[2]Invoeren'!E39</f>
        <v>Eva Janssen</v>
      </c>
      <c r="E30" s="52" t="str">
        <f>'[2]Invoeren'!F39</f>
        <v>De Dolfijn</v>
      </c>
      <c r="F30" s="52">
        <f>'[2]Invoeren'!$I39</f>
        <v>0</v>
      </c>
      <c r="G30" s="53" t="str">
        <f>'[2]Invoeren'!$H39</f>
        <v>MidWest</v>
      </c>
      <c r="H30" s="54">
        <f>'[2]Invoeren'!L39</f>
        <v>0</v>
      </c>
      <c r="I30" s="55" t="str">
        <f>'[2]Invoeren'!M39</f>
        <v>L</v>
      </c>
      <c r="J30" s="53" t="str">
        <f>'[2]Invoeren'!N39</f>
        <v>Age II</v>
      </c>
      <c r="K30" s="56">
        <f>'[2]Invoeren'!$C39</f>
        <v>50.7891</v>
      </c>
      <c r="L30" s="57">
        <f>'[2]Invoeren'!AH39</f>
        <v>17</v>
      </c>
      <c r="M30" s="57">
        <f>'[2]Invoeren'!BA39</f>
        <v>19</v>
      </c>
      <c r="N30" s="57">
        <f>'[2]Invoeren'!BT39</f>
        <v>16</v>
      </c>
      <c r="O30" s="57">
        <f>'[2]Invoeren'!CM39</f>
        <v>18</v>
      </c>
    </row>
    <row r="31" spans="1:15" ht="15">
      <c r="A31" s="49">
        <f>'[2]Invoeren'!B24</f>
        <v>19</v>
      </c>
      <c r="B31" s="50">
        <f>'[2]Invoeren'!A24</f>
        <v>18</v>
      </c>
      <c r="C31" s="127">
        <f>'[2]Invoeren'!$D24</f>
        <v>200702512</v>
      </c>
      <c r="D31" s="52" t="str">
        <f>'[2]Invoeren'!E24</f>
        <v>Marit de Best</v>
      </c>
      <c r="E31" s="52" t="str">
        <f>'[2]Invoeren'!F24</f>
        <v>DAW</v>
      </c>
      <c r="F31" s="52">
        <f>'[2]Invoeren'!$I24</f>
        <v>0</v>
      </c>
      <c r="G31" s="53" t="str">
        <f>'[2]Invoeren'!$H24</f>
        <v>Midwest</v>
      </c>
      <c r="H31" s="54">
        <f>'[2]Invoeren'!L24</f>
        <v>0</v>
      </c>
      <c r="I31" s="55" t="str">
        <f>'[2]Invoeren'!M24</f>
        <v>L</v>
      </c>
      <c r="J31" s="53" t="str">
        <f>'[2]Invoeren'!N24</f>
        <v/>
      </c>
      <c r="K31" s="56">
        <f>'[2]Invoeren'!$C24</f>
        <v>50.7416</v>
      </c>
      <c r="L31" s="57">
        <f>'[2]Invoeren'!AH24</f>
        <v>20</v>
      </c>
      <c r="M31" s="57">
        <f>'[2]Invoeren'!BA24</f>
        <v>13</v>
      </c>
      <c r="N31" s="57">
        <f>'[2]Invoeren'!BT24</f>
        <v>22</v>
      </c>
      <c r="O31" s="57">
        <f>'[2]Invoeren'!CM24</f>
        <v>15</v>
      </c>
    </row>
    <row r="32" spans="1:15" ht="15">
      <c r="A32" s="49">
        <f>'[2]Invoeren'!B14</f>
        <v>20</v>
      </c>
      <c r="B32" s="50">
        <f>'[2]Invoeren'!A14</f>
        <v>8</v>
      </c>
      <c r="C32" s="127">
        <f>'[2]Invoeren'!$D14</f>
        <v>200703804</v>
      </c>
      <c r="D32" s="52" t="str">
        <f>'[2]Invoeren'!E14</f>
        <v>Sofia Scholte</v>
      </c>
      <c r="E32" s="52" t="str">
        <f>'[2]Invoeren'!F14</f>
        <v>ZPC Amersfoort</v>
      </c>
      <c r="F32" s="52">
        <f>'[2]Invoeren'!$I14</f>
        <v>0</v>
      </c>
      <c r="G32" s="53" t="str">
        <f>'[2]Invoeren'!$H14</f>
        <v>MidWest</v>
      </c>
      <c r="H32" s="54">
        <f>'[2]Invoeren'!L14</f>
        <v>0</v>
      </c>
      <c r="I32" s="55" t="str">
        <f>'[2]Invoeren'!M14</f>
        <v>L</v>
      </c>
      <c r="J32" s="53" t="str">
        <f>'[2]Invoeren'!N14</f>
        <v/>
      </c>
      <c r="K32" s="56">
        <f>'[2]Invoeren'!$C14</f>
        <v>50.2176</v>
      </c>
      <c r="L32" s="57">
        <f>'[2]Invoeren'!AH14</f>
        <v>10</v>
      </c>
      <c r="M32" s="57">
        <f>'[2]Invoeren'!BA14</f>
        <v>29</v>
      </c>
      <c r="N32" s="57">
        <f>'[2]Invoeren'!BT14</f>
        <v>15</v>
      </c>
      <c r="O32" s="57">
        <f>'[2]Invoeren'!CM14</f>
        <v>21</v>
      </c>
    </row>
    <row r="33" spans="1:15" ht="15">
      <c r="A33" s="49">
        <f>'[2]Invoeren'!B10</f>
        <v>21</v>
      </c>
      <c r="B33" s="50">
        <f>'[2]Invoeren'!A10</f>
        <v>4</v>
      </c>
      <c r="C33" s="127">
        <f>'[2]Invoeren'!$D10</f>
        <v>200604422</v>
      </c>
      <c r="D33" s="52" t="str">
        <f>'[2]Invoeren'!E10</f>
        <v>Michéla Blok</v>
      </c>
      <c r="E33" s="52" t="str">
        <f>'[2]Invoeren'!F10</f>
        <v>Aquarijn</v>
      </c>
      <c r="F33" s="52">
        <f>'[2]Invoeren'!$I10</f>
        <v>0</v>
      </c>
      <c r="G33" s="53" t="str">
        <f>'[2]Invoeren'!$H10</f>
        <v>Midwest</v>
      </c>
      <c r="H33" s="54">
        <f>'[2]Invoeren'!L10</f>
        <v>0</v>
      </c>
      <c r="I33" s="55" t="str">
        <f>'[2]Invoeren'!M10</f>
        <v>L</v>
      </c>
      <c r="J33" s="53" t="str">
        <f>'[2]Invoeren'!N10</f>
        <v/>
      </c>
      <c r="K33" s="56">
        <f>'[2]Invoeren'!$C10</f>
        <v>49.1666</v>
      </c>
      <c r="L33" s="57">
        <f>'[2]Invoeren'!AH10</f>
        <v>14</v>
      </c>
      <c r="M33" s="57">
        <f>'[2]Invoeren'!BA10</f>
        <v>18</v>
      </c>
      <c r="N33" s="57">
        <f>'[2]Invoeren'!BT10</f>
        <v>32</v>
      </c>
      <c r="O33" s="57">
        <f>'[2]Invoeren'!CM10</f>
        <v>20</v>
      </c>
    </row>
    <row r="34" spans="1:15" ht="15">
      <c r="A34" s="49">
        <f>'[2]Invoeren'!B34</f>
        <v>22</v>
      </c>
      <c r="B34" s="50">
        <f>'[2]Invoeren'!A34</f>
        <v>28</v>
      </c>
      <c r="C34" s="127">
        <f>'[2]Invoeren'!$D34</f>
        <v>200702464</v>
      </c>
      <c r="D34" s="52" t="str">
        <f>'[2]Invoeren'!E34</f>
        <v>Faja Ruizendaal</v>
      </c>
      <c r="E34" s="52" t="str">
        <f>'[2]Invoeren'!F34</f>
        <v>ZPC Amersfoort</v>
      </c>
      <c r="F34" s="52">
        <f>'[2]Invoeren'!$I34</f>
        <v>0</v>
      </c>
      <c r="G34" s="53" t="str">
        <f>'[2]Invoeren'!$H34</f>
        <v>MidWest</v>
      </c>
      <c r="H34" s="54">
        <f>'[2]Invoeren'!L34</f>
        <v>0</v>
      </c>
      <c r="I34" s="55" t="str">
        <f>'[2]Invoeren'!M34</f>
        <v/>
      </c>
      <c r="J34" s="53" t="str">
        <f>'[2]Invoeren'!N34</f>
        <v/>
      </c>
      <c r="K34" s="56">
        <f>'[2]Invoeren'!$C34</f>
        <v>48.83</v>
      </c>
      <c r="L34" s="57">
        <f>'[2]Invoeren'!AH34</f>
        <v>23</v>
      </c>
      <c r="M34" s="57">
        <f>'[2]Invoeren'!BA34</f>
        <v>24</v>
      </c>
      <c r="N34" s="57">
        <f>'[2]Invoeren'!BT34</f>
        <v>17</v>
      </c>
      <c r="O34" s="57">
        <f>'[2]Invoeren'!CM34</f>
        <v>25</v>
      </c>
    </row>
    <row r="35" spans="1:15" ht="15">
      <c r="A35" s="49">
        <f>'[2]Invoeren'!B21</f>
        <v>23</v>
      </c>
      <c r="B35" s="50">
        <f>'[2]Invoeren'!A21</f>
        <v>15</v>
      </c>
      <c r="C35" s="127">
        <f>'[2]Invoeren'!$D21</f>
        <v>200604844</v>
      </c>
      <c r="D35" s="52" t="str">
        <f>'[2]Invoeren'!E21</f>
        <v>Nora Schuler</v>
      </c>
      <c r="E35" s="52" t="str">
        <f>'[2]Invoeren'!F21</f>
        <v>VZC Veenendaal</v>
      </c>
      <c r="F35" s="52">
        <f>'[2]Invoeren'!$I21</f>
        <v>0</v>
      </c>
      <c r="G35" s="53" t="str">
        <f>'[2]Invoeren'!$H21</f>
        <v>Midwest</v>
      </c>
      <c r="H35" s="54">
        <f>'[2]Invoeren'!L21</f>
        <v>0</v>
      </c>
      <c r="I35" s="55" t="str">
        <f>'[2]Invoeren'!M21</f>
        <v/>
      </c>
      <c r="J35" s="53" t="str">
        <f>'[2]Invoeren'!N21</f>
        <v>Age II</v>
      </c>
      <c r="K35" s="56">
        <f>'[2]Invoeren'!$C21</f>
        <v>47.8911</v>
      </c>
      <c r="L35" s="57">
        <f>'[2]Invoeren'!AH21</f>
        <v>26</v>
      </c>
      <c r="M35" s="57">
        <f>'[2]Invoeren'!BA21</f>
        <v>19</v>
      </c>
      <c r="N35" s="57">
        <f>'[2]Invoeren'!BT21</f>
        <v>23</v>
      </c>
      <c r="O35" s="57">
        <f>'[2]Invoeren'!CM21</f>
        <v>33</v>
      </c>
    </row>
    <row r="36" spans="1:15" ht="15">
      <c r="A36" s="49">
        <f>'[2]Invoeren'!B47</f>
        <v>24</v>
      </c>
      <c r="B36" s="50">
        <f>'[2]Invoeren'!A47</f>
        <v>41</v>
      </c>
      <c r="C36" s="127">
        <f>'[2]Invoeren'!$D47</f>
        <v>200803940</v>
      </c>
      <c r="D36" s="52" t="str">
        <f>'[2]Invoeren'!E47</f>
        <v>Jade Marchena</v>
      </c>
      <c r="E36" s="52" t="str">
        <f>'[2]Invoeren'!F47</f>
        <v>ZPCH</v>
      </c>
      <c r="F36" s="52">
        <f>'[2]Invoeren'!$I47</f>
        <v>0</v>
      </c>
      <c r="G36" s="53" t="str">
        <f>'[2]Invoeren'!$H47</f>
        <v>MidWest</v>
      </c>
      <c r="H36" s="54">
        <f>'[2]Invoeren'!L47</f>
        <v>0</v>
      </c>
      <c r="I36" s="55" t="str">
        <f>'[2]Invoeren'!M47</f>
        <v>L</v>
      </c>
      <c r="J36" s="53" t="str">
        <f>'[2]Invoeren'!N47</f>
        <v>Age II</v>
      </c>
      <c r="K36" s="56">
        <f>'[2]Invoeren'!$C47</f>
        <v>47.7926</v>
      </c>
      <c r="L36" s="57">
        <f>'[2]Invoeren'!AH47</f>
        <v>21</v>
      </c>
      <c r="M36" s="57">
        <f>'[2]Invoeren'!BA47</f>
        <v>17</v>
      </c>
      <c r="N36" s="57">
        <f>'[2]Invoeren'!BT47</f>
        <v>27</v>
      </c>
      <c r="O36" s="57">
        <f>'[2]Invoeren'!CM47</f>
        <v>35</v>
      </c>
    </row>
    <row r="37" spans="1:15" ht="15">
      <c r="A37" s="49">
        <f>'[2]Invoeren'!B28</f>
        <v>25</v>
      </c>
      <c r="B37" s="50">
        <f>'[2]Invoeren'!A28</f>
        <v>22</v>
      </c>
      <c r="C37" s="127">
        <f>'[2]Invoeren'!$D28</f>
        <v>200803220</v>
      </c>
      <c r="D37" s="52" t="str">
        <f>'[2]Invoeren'!E28</f>
        <v>Rebekka Kirchner</v>
      </c>
      <c r="E37" s="52" t="str">
        <f>'[2]Invoeren'!F28</f>
        <v>ZPC Amersfoort</v>
      </c>
      <c r="F37" s="52">
        <f>'[2]Invoeren'!$I28</f>
        <v>0</v>
      </c>
      <c r="G37" s="53" t="str">
        <f>'[2]Invoeren'!$H28</f>
        <v>MidWest</v>
      </c>
      <c r="H37" s="54">
        <f>'[2]Invoeren'!L28</f>
        <v>0</v>
      </c>
      <c r="I37" s="55" t="str">
        <f>'[2]Invoeren'!M28</f>
        <v>L</v>
      </c>
      <c r="J37" s="53" t="str">
        <f>'[2]Invoeren'!N28</f>
        <v>Age II</v>
      </c>
      <c r="K37" s="56">
        <f>'[2]Invoeren'!$C28</f>
        <v>47.6191</v>
      </c>
      <c r="L37" s="57">
        <f>'[2]Invoeren'!AH28</f>
        <v>34</v>
      </c>
      <c r="M37" s="57">
        <f>'[2]Invoeren'!BA28</f>
        <v>19</v>
      </c>
      <c r="N37" s="57">
        <f>'[2]Invoeren'!BT28</f>
        <v>27</v>
      </c>
      <c r="O37" s="57">
        <f>'[2]Invoeren'!CM28</f>
        <v>26</v>
      </c>
    </row>
    <row r="38" spans="1:15" ht="15">
      <c r="A38" s="49">
        <f>'[2]Invoeren'!B37</f>
        <v>26</v>
      </c>
      <c r="B38" s="50">
        <f>'[2]Invoeren'!A37</f>
        <v>31</v>
      </c>
      <c r="C38" s="127">
        <f>'[2]Invoeren'!$D37</f>
        <v>200803946</v>
      </c>
      <c r="D38" s="52" t="str">
        <f>'[2]Invoeren'!E37</f>
        <v>Zoë-Li de Bos</v>
      </c>
      <c r="E38" s="52" t="str">
        <f>'[2]Invoeren'!F37</f>
        <v>ZPC Amersfoort</v>
      </c>
      <c r="F38" s="52">
        <f>'[2]Invoeren'!$I37</f>
        <v>0</v>
      </c>
      <c r="G38" s="53" t="str">
        <f>'[2]Invoeren'!$H37</f>
        <v>MidWest</v>
      </c>
      <c r="H38" s="54">
        <f>'[2]Invoeren'!L37</f>
        <v>0</v>
      </c>
      <c r="I38" s="55" t="str">
        <f>'[2]Invoeren'!M37</f>
        <v>L</v>
      </c>
      <c r="J38" s="53" t="str">
        <f>'[2]Invoeren'!N37</f>
        <v>Age II</v>
      </c>
      <c r="K38" s="56">
        <f>'[2]Invoeren'!$C37</f>
        <v>47.0714</v>
      </c>
      <c r="L38" s="57">
        <f>'[2]Invoeren'!AH37</f>
        <v>26</v>
      </c>
      <c r="M38" s="57">
        <f>'[2]Invoeren'!BA37</f>
        <v>34</v>
      </c>
      <c r="N38" s="57">
        <f>'[2]Invoeren'!BT37</f>
        <v>24</v>
      </c>
      <c r="O38" s="57">
        <f>'[2]Invoeren'!CM37</f>
        <v>26</v>
      </c>
    </row>
    <row r="39" spans="1:15" ht="15">
      <c r="A39" s="49">
        <f>'[2]Invoeren'!B11</f>
        <v>27</v>
      </c>
      <c r="B39" s="50">
        <f>'[2]Invoeren'!A11</f>
        <v>5</v>
      </c>
      <c r="C39" s="127">
        <f>'[2]Invoeren'!$D11</f>
        <v>200803218</v>
      </c>
      <c r="D39" s="52" t="str">
        <f>'[2]Invoeren'!E11</f>
        <v>Amenah Q. Shahid</v>
      </c>
      <c r="E39" s="52" t="str">
        <f>'[2]Invoeren'!F11</f>
        <v>ZPC Amersfoort</v>
      </c>
      <c r="F39" s="52">
        <f>'[2]Invoeren'!$I11</f>
        <v>0</v>
      </c>
      <c r="G39" s="53" t="str">
        <f>'[2]Invoeren'!$H11</f>
        <v>MidWest</v>
      </c>
      <c r="H39" s="54">
        <f>'[2]Invoeren'!L11</f>
        <v>0</v>
      </c>
      <c r="I39" s="55" t="str">
        <f>'[2]Invoeren'!M11</f>
        <v>L</v>
      </c>
      <c r="J39" s="53" t="str">
        <f>'[2]Invoeren'!N11</f>
        <v>Age II</v>
      </c>
      <c r="K39" s="56">
        <f>'[2]Invoeren'!$C11</f>
        <v>47.0509</v>
      </c>
      <c r="L39" s="57">
        <f>'[2]Invoeren'!AH11</f>
        <v>26</v>
      </c>
      <c r="M39" s="57">
        <f>'[2]Invoeren'!BA11</f>
        <v>25</v>
      </c>
      <c r="N39" s="57">
        <f>'[2]Invoeren'!BT11</f>
        <v>29</v>
      </c>
      <c r="O39" s="57">
        <f>'[2]Invoeren'!CM11</f>
        <v>24</v>
      </c>
    </row>
    <row r="40" spans="1:15" ht="15">
      <c r="A40" s="49">
        <f>'[2]Invoeren'!B22</f>
        <v>28</v>
      </c>
      <c r="B40" s="50">
        <f>'[2]Invoeren'!A22</f>
        <v>16</v>
      </c>
      <c r="C40" s="127">
        <f>'[2]Invoeren'!$D22</f>
        <v>200803568</v>
      </c>
      <c r="D40" s="52" t="str">
        <f>'[2]Invoeren'!E22</f>
        <v>Flaminia Zuidhof</v>
      </c>
      <c r="E40" s="52" t="str">
        <f>'[2]Invoeren'!F22</f>
        <v>De Watertrappers</v>
      </c>
      <c r="F40" s="52">
        <f>'[2]Invoeren'!$I22</f>
        <v>0</v>
      </c>
      <c r="G40" s="53" t="str">
        <f>'[2]Invoeren'!$H22</f>
        <v>MidWest</v>
      </c>
      <c r="H40" s="54">
        <f>'[2]Invoeren'!L22</f>
        <v>0</v>
      </c>
      <c r="I40" s="55" t="str">
        <f>'[2]Invoeren'!M22</f>
        <v/>
      </c>
      <c r="J40" s="53" t="str">
        <f>'[2]Invoeren'!N22</f>
        <v>Age II</v>
      </c>
      <c r="K40" s="56">
        <f>'[2]Invoeren'!$C22</f>
        <v>46.3707</v>
      </c>
      <c r="L40" s="57">
        <f>'[2]Invoeren'!AH22</f>
        <v>39</v>
      </c>
      <c r="M40" s="57">
        <f>'[2]Invoeren'!BA22</f>
        <v>15</v>
      </c>
      <c r="N40" s="57">
        <f>'[2]Invoeren'!BT22</f>
        <v>35</v>
      </c>
      <c r="O40" s="57">
        <f>'[2]Invoeren'!CM22</f>
        <v>32</v>
      </c>
    </row>
    <row r="41" spans="1:15" ht="15">
      <c r="A41" s="49">
        <f>'[2]Invoeren'!B32</f>
        <v>29</v>
      </c>
      <c r="B41" s="50">
        <f>'[2]Invoeren'!A32</f>
        <v>26</v>
      </c>
      <c r="C41" s="127">
        <f>'[2]Invoeren'!$D32</f>
        <v>200704050</v>
      </c>
      <c r="D41" s="52" t="str">
        <f>'[2]Invoeren'!E32</f>
        <v>Demelza Stricker</v>
      </c>
      <c r="E41" s="52" t="str">
        <f>'[2]Invoeren'!F32</f>
        <v>ZPCH</v>
      </c>
      <c r="F41" s="52">
        <f>'[2]Invoeren'!$I32</f>
        <v>0</v>
      </c>
      <c r="G41" s="53" t="str">
        <f>'[2]Invoeren'!$H32</f>
        <v>MidWest</v>
      </c>
      <c r="H41" s="54">
        <f>'[2]Invoeren'!L32</f>
        <v>0</v>
      </c>
      <c r="I41" s="55" t="str">
        <f>'[2]Invoeren'!M32</f>
        <v/>
      </c>
      <c r="J41" s="53" t="str">
        <f>'[2]Invoeren'!N32</f>
        <v>Age II</v>
      </c>
      <c r="K41" s="56">
        <f>'[2]Invoeren'!$C32</f>
        <v>46.3061</v>
      </c>
      <c r="L41" s="57">
        <f>'[2]Invoeren'!AH32</f>
        <v>29</v>
      </c>
      <c r="M41" s="57">
        <f>'[2]Invoeren'!BA32</f>
        <v>25</v>
      </c>
      <c r="N41" s="57">
        <f>'[2]Invoeren'!BT32</f>
        <v>36</v>
      </c>
      <c r="O41" s="57">
        <f>'[2]Invoeren'!CM32</f>
        <v>23</v>
      </c>
    </row>
    <row r="42" spans="1:15" ht="15">
      <c r="A42" s="49">
        <f>'[2]Invoeren'!B23</f>
        <v>30</v>
      </c>
      <c r="B42" s="50">
        <f>'[2]Invoeren'!A23</f>
        <v>17</v>
      </c>
      <c r="C42" s="127">
        <f>'[2]Invoeren'!$D23</f>
        <v>200704030</v>
      </c>
      <c r="D42" s="52" t="str">
        <f>'[2]Invoeren'!E23</f>
        <v>Keira O'Toole</v>
      </c>
      <c r="E42" s="52" t="str">
        <f>'[2]Invoeren'!F23</f>
        <v>VZC Veenendaal</v>
      </c>
      <c r="F42" s="52">
        <f>'[2]Invoeren'!$I23</f>
        <v>0</v>
      </c>
      <c r="G42" s="53" t="str">
        <f>'[2]Invoeren'!$H23</f>
        <v>Midwest</v>
      </c>
      <c r="H42" s="54">
        <f>'[2]Invoeren'!L23</f>
        <v>0</v>
      </c>
      <c r="I42" s="55" t="str">
        <f>'[2]Invoeren'!M23</f>
        <v/>
      </c>
      <c r="J42" s="53" t="str">
        <f>'[2]Invoeren'!N23</f>
        <v/>
      </c>
      <c r="K42" s="56">
        <f>'[2]Invoeren'!$C23</f>
        <v>46.2109</v>
      </c>
      <c r="L42" s="57">
        <f>'[2]Invoeren'!AH23</f>
        <v>31</v>
      </c>
      <c r="M42" s="57">
        <f>'[2]Invoeren'!BA23</f>
        <v>25</v>
      </c>
      <c r="N42" s="57">
        <f>'[2]Invoeren'!BT23</f>
        <v>30</v>
      </c>
      <c r="O42" s="57">
        <f>'[2]Invoeren'!CM23</f>
        <v>30</v>
      </c>
    </row>
    <row r="43" spans="1:15" ht="15">
      <c r="A43" s="49">
        <f>'[2]Invoeren'!B13</f>
        <v>31</v>
      </c>
      <c r="B43" s="50">
        <f>'[2]Invoeren'!A13</f>
        <v>7</v>
      </c>
      <c r="C43" s="127">
        <f>'[2]Invoeren'!$D13</f>
        <v>200803938</v>
      </c>
      <c r="D43" s="52" t="str">
        <f>'[2]Invoeren'!E13</f>
        <v>Eva van Duiven</v>
      </c>
      <c r="E43" s="52" t="str">
        <f>'[2]Invoeren'!F13</f>
        <v>ZPCH</v>
      </c>
      <c r="F43" s="52">
        <f>'[2]Invoeren'!$I13</f>
        <v>0</v>
      </c>
      <c r="G43" s="53" t="str">
        <f>'[2]Invoeren'!$H13</f>
        <v>MidWest</v>
      </c>
      <c r="H43" s="54">
        <f>'[2]Invoeren'!L13</f>
        <v>0</v>
      </c>
      <c r="I43" s="55" t="str">
        <f>'[2]Invoeren'!M13</f>
        <v/>
      </c>
      <c r="J43" s="53" t="str">
        <f>'[2]Invoeren'!N13</f>
        <v>Age II</v>
      </c>
      <c r="K43" s="56">
        <f>'[2]Invoeren'!$C13</f>
        <v>46.102</v>
      </c>
      <c r="L43" s="57">
        <f>'[2]Invoeren'!AH13</f>
        <v>36</v>
      </c>
      <c r="M43" s="57">
        <f>'[2]Invoeren'!BA13</f>
        <v>32</v>
      </c>
      <c r="N43" s="57">
        <f>'[2]Invoeren'!BT13</f>
        <v>24</v>
      </c>
      <c r="O43" s="57">
        <f>'[2]Invoeren'!CM13</f>
        <v>33</v>
      </c>
    </row>
    <row r="44" spans="1:15" ht="15">
      <c r="A44" s="49">
        <f>'[2]Invoeren'!B49</f>
        <v>32</v>
      </c>
      <c r="B44" s="50">
        <f>'[2]Invoeren'!A49</f>
        <v>43</v>
      </c>
      <c r="C44" s="127">
        <f>'[2]Invoeren'!$D49</f>
        <v>200704318</v>
      </c>
      <c r="D44" s="52" t="str">
        <f>'[2]Invoeren'!E49</f>
        <v>José Oortwijn</v>
      </c>
      <c r="E44" s="52" t="str">
        <f>'[2]Invoeren'!F49</f>
        <v>ZPC Amersfoort</v>
      </c>
      <c r="F44" s="52">
        <f>'[2]Invoeren'!$I49</f>
        <v>0</v>
      </c>
      <c r="G44" s="53" t="str">
        <f>'[2]Invoeren'!$H49</f>
        <v>MidWest</v>
      </c>
      <c r="H44" s="54">
        <f>'[2]Invoeren'!L49</f>
        <v>0</v>
      </c>
      <c r="I44" s="55" t="str">
        <f>'[2]Invoeren'!M49</f>
        <v/>
      </c>
      <c r="J44" s="53" t="str">
        <f>'[2]Invoeren'!N49</f>
        <v>Age II</v>
      </c>
      <c r="K44" s="56">
        <f>'[2]Invoeren'!$C49</f>
        <v>45.9318</v>
      </c>
      <c r="L44" s="57">
        <f>'[2]Invoeren'!AH49</f>
        <v>29</v>
      </c>
      <c r="M44" s="57">
        <f>'[2]Invoeren'!BA49</f>
        <v>29</v>
      </c>
      <c r="N44" s="57">
        <f>'[2]Invoeren'!BT49</f>
        <v>34</v>
      </c>
      <c r="O44" s="57">
        <f>'[2]Invoeren'!CM49</f>
        <v>28</v>
      </c>
    </row>
    <row r="45" spans="1:15" ht="15">
      <c r="A45" s="49">
        <f>'[2]Invoeren'!B40</f>
        <v>33</v>
      </c>
      <c r="B45" s="50">
        <f>'[2]Invoeren'!A40</f>
        <v>34</v>
      </c>
      <c r="C45" s="127">
        <f>'[2]Invoeren'!$D40</f>
        <v>200604522</v>
      </c>
      <c r="D45" s="52" t="str">
        <f>'[2]Invoeren'!E40</f>
        <v>Felicia Verkroost</v>
      </c>
      <c r="E45" s="52" t="str">
        <f>'[2]Invoeren'!F40</f>
        <v>DAW</v>
      </c>
      <c r="F45" s="52">
        <f>'[2]Invoeren'!$I40</f>
        <v>0</v>
      </c>
      <c r="G45" s="53" t="str">
        <f>'[2]Invoeren'!$H40</f>
        <v>Midwest</v>
      </c>
      <c r="H45" s="54">
        <f>'[2]Invoeren'!L40</f>
        <v>0</v>
      </c>
      <c r="I45" s="55" t="str">
        <f>'[2]Invoeren'!M40</f>
        <v/>
      </c>
      <c r="J45" s="53" t="str">
        <f>'[2]Invoeren'!N40</f>
        <v>Age II</v>
      </c>
      <c r="K45" s="56">
        <f>'[2]Invoeren'!$C40</f>
        <v>45.7789</v>
      </c>
      <c r="L45" s="57">
        <f>'[2]Invoeren'!AH40</f>
        <v>31</v>
      </c>
      <c r="M45" s="57">
        <f>'[2]Invoeren'!BA40</f>
        <v>38</v>
      </c>
      <c r="N45" s="57">
        <f>'[2]Invoeren'!BT40</f>
        <v>20</v>
      </c>
      <c r="O45" s="57">
        <f>'[2]Invoeren'!CM40</f>
        <v>31</v>
      </c>
    </row>
    <row r="46" spans="1:15" ht="15">
      <c r="A46" s="49">
        <f>'[2]Invoeren'!B45</f>
        <v>34</v>
      </c>
      <c r="B46" s="50">
        <f>'[2]Invoeren'!A45</f>
        <v>39</v>
      </c>
      <c r="C46" s="127">
        <f>'[2]Invoeren'!$D45</f>
        <v>200704316</v>
      </c>
      <c r="D46" s="52" t="str">
        <f>'[2]Invoeren'!E45</f>
        <v>Elisa van Beek</v>
      </c>
      <c r="E46" s="52" t="str">
        <f>'[2]Invoeren'!F45</f>
        <v>ZPC Amersfoort</v>
      </c>
      <c r="F46" s="52">
        <f>'[2]Invoeren'!$I45</f>
        <v>0</v>
      </c>
      <c r="G46" s="53" t="str">
        <f>'[2]Invoeren'!$H45</f>
        <v>MidWest</v>
      </c>
      <c r="H46" s="54">
        <f>'[2]Invoeren'!L45</f>
        <v>0</v>
      </c>
      <c r="I46" s="55" t="str">
        <f>'[2]Invoeren'!M45</f>
        <v/>
      </c>
      <c r="J46" s="53" t="str">
        <f>'[2]Invoeren'!N45</f>
        <v>Age II</v>
      </c>
      <c r="K46" s="56">
        <f>'[2]Invoeren'!$C45</f>
        <v>45.6904</v>
      </c>
      <c r="L46" s="57">
        <f>'[2]Invoeren'!AH45</f>
        <v>10</v>
      </c>
      <c r="M46" s="57">
        <f>'[2]Invoeren'!BA45</f>
        <v>32</v>
      </c>
      <c r="N46" s="57">
        <f>'[2]Invoeren'!BT45</f>
        <v>38</v>
      </c>
      <c r="O46" s="57">
        <f>'[2]Invoeren'!CM45</f>
        <v>39</v>
      </c>
    </row>
    <row r="47" spans="1:15" ht="15">
      <c r="A47" s="49">
        <f>'[2]Invoeren'!B42</f>
        <v>35</v>
      </c>
      <c r="B47" s="50">
        <f>'[2]Invoeren'!A42</f>
        <v>36</v>
      </c>
      <c r="C47" s="127">
        <f>'[2]Invoeren'!$D42</f>
        <v>200604278</v>
      </c>
      <c r="D47" s="52" t="str">
        <f>'[2]Invoeren'!E42</f>
        <v>Sazia van der Veldt</v>
      </c>
      <c r="E47" s="52" t="str">
        <f>'[2]Invoeren'!F42</f>
        <v>De Watertrappers</v>
      </c>
      <c r="F47" s="52">
        <f>'[2]Invoeren'!$I42</f>
        <v>0</v>
      </c>
      <c r="G47" s="53" t="str">
        <f>'[2]Invoeren'!$H42</f>
        <v>MidWest</v>
      </c>
      <c r="H47" s="54">
        <f>'[2]Invoeren'!L42</f>
        <v>0</v>
      </c>
      <c r="I47" s="55" t="str">
        <f>'[2]Invoeren'!M42</f>
        <v/>
      </c>
      <c r="J47" s="53" t="str">
        <f>'[2]Invoeren'!N42</f>
        <v/>
      </c>
      <c r="K47" s="56">
        <f>'[2]Invoeren'!$C42</f>
        <v>45.6327</v>
      </c>
      <c r="L47" s="57">
        <f>'[2]Invoeren'!AH42</f>
        <v>38</v>
      </c>
      <c r="M47" s="57">
        <f>'[2]Invoeren'!BA42</f>
        <v>35</v>
      </c>
      <c r="N47" s="57">
        <f>'[2]Invoeren'!BT42</f>
        <v>33</v>
      </c>
      <c r="O47" s="57">
        <f>'[2]Invoeren'!CM42</f>
        <v>22</v>
      </c>
    </row>
    <row r="48" spans="1:15" ht="15">
      <c r="A48" s="49">
        <f>'[2]Invoeren'!B44</f>
        <v>35</v>
      </c>
      <c r="B48" s="50">
        <f>'[2]Invoeren'!A44</f>
        <v>38</v>
      </c>
      <c r="C48" s="127">
        <f>'[2]Invoeren'!$D44</f>
        <v>200704312</v>
      </c>
      <c r="D48" s="52" t="str">
        <f>'[2]Invoeren'!E44</f>
        <v>Sudenaz Dilber</v>
      </c>
      <c r="E48" s="52" t="str">
        <f>'[2]Invoeren'!F44</f>
        <v>ZPCH</v>
      </c>
      <c r="F48" s="52">
        <f>'[2]Invoeren'!$I44</f>
        <v>0</v>
      </c>
      <c r="G48" s="53" t="str">
        <f>'[2]Invoeren'!$H44</f>
        <v>MidWest</v>
      </c>
      <c r="H48" s="54">
        <f>'[2]Invoeren'!L44</f>
        <v>0</v>
      </c>
      <c r="I48" s="55" t="str">
        <f>'[2]Invoeren'!M44</f>
        <v/>
      </c>
      <c r="J48" s="53" t="str">
        <f>'[2]Invoeren'!N44</f>
        <v>Age II</v>
      </c>
      <c r="K48" s="56">
        <f>'[2]Invoeren'!$C44</f>
        <v>45.6327</v>
      </c>
      <c r="L48" s="57">
        <f>'[2]Invoeren'!AH44</f>
        <v>34</v>
      </c>
      <c r="M48" s="57">
        <f>'[2]Invoeren'!BA44</f>
        <v>29</v>
      </c>
      <c r="N48" s="57">
        <f>'[2]Invoeren'!BT44</f>
        <v>36</v>
      </c>
      <c r="O48" s="57">
        <f>'[2]Invoeren'!CM44</f>
        <v>28</v>
      </c>
    </row>
    <row r="49" spans="1:15" ht="15">
      <c r="A49" s="49">
        <f>'[2]Invoeren'!B35</f>
        <v>37</v>
      </c>
      <c r="B49" s="50">
        <f>'[2]Invoeren'!A35</f>
        <v>29</v>
      </c>
      <c r="C49" s="127">
        <f>'[2]Invoeren'!$D35</f>
        <v>200803950</v>
      </c>
      <c r="D49" s="52" t="str">
        <f>'[2]Invoeren'!E35</f>
        <v>Faye Schreuder</v>
      </c>
      <c r="E49" s="52" t="str">
        <f>'[2]Invoeren'!F35</f>
        <v>ZPC Amersfoort</v>
      </c>
      <c r="F49" s="52">
        <f>'[2]Invoeren'!$I35</f>
        <v>0</v>
      </c>
      <c r="G49" s="53" t="str">
        <f>'[2]Invoeren'!$H35</f>
        <v>MidWest</v>
      </c>
      <c r="H49" s="54">
        <f>'[2]Invoeren'!L35</f>
        <v>0</v>
      </c>
      <c r="I49" s="55" t="str">
        <f>'[2]Invoeren'!M35</f>
        <v/>
      </c>
      <c r="J49" s="53" t="str">
        <f>'[2]Invoeren'!N35</f>
        <v/>
      </c>
      <c r="K49" s="56">
        <f>'[2]Invoeren'!$C35</f>
        <v>44.5374</v>
      </c>
      <c r="L49" s="57">
        <f>'[2]Invoeren'!AH35</f>
        <v>31</v>
      </c>
      <c r="M49" s="57">
        <f>'[2]Invoeren'!BA35</f>
        <v>36</v>
      </c>
      <c r="N49" s="57">
        <f>'[2]Invoeren'!BT35</f>
        <v>31</v>
      </c>
      <c r="O49" s="57">
        <f>'[2]Invoeren'!CM35</f>
        <v>37</v>
      </c>
    </row>
    <row r="50" spans="1:15" ht="15">
      <c r="A50" s="49">
        <f>'[2]Invoeren'!B26</f>
        <v>38</v>
      </c>
      <c r="B50" s="50">
        <f>'[2]Invoeren'!A26</f>
        <v>20</v>
      </c>
      <c r="C50" s="127">
        <f>'[2]Invoeren'!$D26</f>
        <v>200803942</v>
      </c>
      <c r="D50" s="52" t="str">
        <f>'[2]Invoeren'!E26</f>
        <v>Ilana Righarts</v>
      </c>
      <c r="E50" s="52" t="str">
        <f>'[2]Invoeren'!F26</f>
        <v>ZPCH</v>
      </c>
      <c r="F50" s="52">
        <f>'[2]Invoeren'!$I26</f>
        <v>0</v>
      </c>
      <c r="G50" s="53" t="str">
        <f>'[2]Invoeren'!$H26</f>
        <v>MidWest</v>
      </c>
      <c r="H50" s="54">
        <f>'[2]Invoeren'!L26</f>
        <v>0</v>
      </c>
      <c r="I50" s="55" t="str">
        <f>'[2]Invoeren'!M26</f>
        <v/>
      </c>
      <c r="J50" s="53" t="str">
        <f>'[2]Invoeren'!N26</f>
        <v/>
      </c>
      <c r="K50" s="56">
        <f>'[2]Invoeren'!$C26</f>
        <v>44.466</v>
      </c>
      <c r="L50" s="57">
        <f>'[2]Invoeren'!AH26</f>
        <v>37</v>
      </c>
      <c r="M50" s="57">
        <f>'[2]Invoeren'!BA26</f>
        <v>37</v>
      </c>
      <c r="N50" s="57">
        <f>'[2]Invoeren'!BT26</f>
        <v>26</v>
      </c>
      <c r="O50" s="57">
        <f>'[2]Invoeren'!CM26</f>
        <v>36</v>
      </c>
    </row>
    <row r="51" spans="1:15" ht="15">
      <c r="A51" s="49">
        <f>'[2]Invoeren'!B18</f>
        <v>39</v>
      </c>
      <c r="B51" s="50">
        <f>'[2]Invoeren'!A18</f>
        <v>12</v>
      </c>
      <c r="C51" s="127">
        <f>'[2]Invoeren'!$D18</f>
        <v>200804030</v>
      </c>
      <c r="D51" s="52" t="str">
        <f>'[2]Invoeren'!E18</f>
        <v>Franziska Altmann</v>
      </c>
      <c r="E51" s="52" t="str">
        <f>'[2]Invoeren'!F18</f>
        <v>Aquarijn</v>
      </c>
      <c r="F51" s="52">
        <f>'[2]Invoeren'!$I18</f>
        <v>0</v>
      </c>
      <c r="G51" s="53" t="str">
        <f>'[2]Invoeren'!$H18</f>
        <v>MidWest</v>
      </c>
      <c r="H51" s="54">
        <f>'[2]Invoeren'!L18</f>
        <v>0</v>
      </c>
      <c r="I51" s="55" t="str">
        <f>'[2]Invoeren'!M18</f>
        <v/>
      </c>
      <c r="J51" s="53" t="str">
        <f>'[2]Invoeren'!N18</f>
        <v/>
      </c>
      <c r="K51" s="56">
        <f>'[2]Invoeren'!$C18</f>
        <v>43.9455</v>
      </c>
      <c r="L51" s="57">
        <f>'[2]Invoeren'!AH18</f>
        <v>21</v>
      </c>
      <c r="M51" s="57">
        <f>'[2]Invoeren'!BA18</f>
        <v>38</v>
      </c>
      <c r="N51" s="57">
        <f>'[2]Invoeren'!BT18</f>
        <v>38</v>
      </c>
      <c r="O51" s="57">
        <f>'[2]Invoeren'!CM18</f>
        <v>38</v>
      </c>
    </row>
    <row r="52" spans="1:15" ht="15">
      <c r="A52" s="49">
        <f>'[2]Invoeren'!B25</f>
        <v>40</v>
      </c>
      <c r="B52" s="50">
        <f>'[2]Invoeren'!A25</f>
        <v>19</v>
      </c>
      <c r="C52" s="127">
        <f>'[2]Invoeren'!$D25</f>
        <v>200702786</v>
      </c>
      <c r="D52" s="52" t="str">
        <f>'[2]Invoeren'!E25</f>
        <v>Vèra Krasnova</v>
      </c>
      <c r="E52" s="52" t="str">
        <f>'[2]Invoeren'!F25</f>
        <v>De Dolfijn</v>
      </c>
      <c r="F52" s="52">
        <f>'[2]Invoeren'!$I25</f>
        <v>0</v>
      </c>
      <c r="G52" s="53" t="str">
        <f>'[2]Invoeren'!$H25</f>
        <v>MidWest</v>
      </c>
      <c r="H52" s="54">
        <f>'[2]Invoeren'!L25</f>
        <v>0</v>
      </c>
      <c r="I52" s="55" t="str">
        <f>'[2]Invoeren'!M25</f>
        <v/>
      </c>
      <c r="J52" s="53" t="str">
        <f>'[2]Invoeren'!N25</f>
        <v/>
      </c>
      <c r="K52" s="56">
        <f>'[2]Invoeren'!$C25</f>
        <v>0</v>
      </c>
      <c r="L52" s="57" t="str">
        <f>'[2]Invoeren'!AH25</f>
        <v/>
      </c>
      <c r="M52" s="57" t="str">
        <f>'[2]Invoeren'!BA25</f>
        <v/>
      </c>
      <c r="N52" s="57" t="str">
        <f>'[2]Invoeren'!BT25</f>
        <v/>
      </c>
      <c r="O52" s="57" t="str">
        <f>'[2]Invoeren'!CM25</f>
        <v/>
      </c>
    </row>
    <row r="53" spans="1:15" ht="15">
      <c r="A53" s="49">
        <f>'[2]Invoeren'!B15</f>
        <v>40</v>
      </c>
      <c r="B53" s="50">
        <f>'[2]Invoeren'!A15</f>
        <v>9</v>
      </c>
      <c r="C53" s="127">
        <f>'[2]Invoeren'!$D15</f>
        <v>200405822</v>
      </c>
      <c r="D53" s="52" t="str">
        <f>'[2]Invoeren'!E15</f>
        <v>Willemieke de Baat</v>
      </c>
      <c r="E53" s="52" t="str">
        <f>'[2]Invoeren'!F15</f>
        <v>VZC Veenendaal</v>
      </c>
      <c r="F53" s="52">
        <f>'[2]Invoeren'!$I15</f>
        <v>0</v>
      </c>
      <c r="G53" s="53" t="str">
        <f>'[2]Invoeren'!$H15</f>
        <v>Midwest</v>
      </c>
      <c r="H53" s="54">
        <f>'[2]Invoeren'!L15</f>
        <v>0</v>
      </c>
      <c r="I53" s="55" t="str">
        <f>'[2]Invoeren'!M15</f>
        <v>BM</v>
      </c>
      <c r="J53" s="53" t="str">
        <f>'[2]Invoeren'!N15</f>
        <v/>
      </c>
      <c r="K53" s="56">
        <f>'[2]Invoeren'!$C15</f>
        <v>0</v>
      </c>
      <c r="L53" s="57" t="str">
        <f>'[2]Invoeren'!AH15</f>
        <v/>
      </c>
      <c r="M53" s="57" t="str">
        <f>'[2]Invoeren'!BA15</f>
        <v/>
      </c>
      <c r="N53" s="57" t="str">
        <f>'[2]Invoeren'!BT15</f>
        <v/>
      </c>
      <c r="O53" s="57" t="str">
        <f>'[2]Invoeren'!CM15</f>
        <v/>
      </c>
    </row>
    <row r="54" spans="1:15" ht="15">
      <c r="A54" s="49">
        <f>'[2]Invoeren'!B17</f>
        <v>40</v>
      </c>
      <c r="B54" s="50">
        <f>'[2]Invoeren'!A17</f>
        <v>11</v>
      </c>
      <c r="C54" s="127">
        <f>'[2]Invoeren'!$D17</f>
        <v>200703412</v>
      </c>
      <c r="D54" s="52" t="str">
        <f>'[2]Invoeren'!E17</f>
        <v>Nicole Zunneberg</v>
      </c>
      <c r="E54" s="52" t="str">
        <f>'[2]Invoeren'!F17</f>
        <v>ZPC Amersfoort</v>
      </c>
      <c r="F54" s="52">
        <f>'[2]Invoeren'!$I17</f>
        <v>0</v>
      </c>
      <c r="G54" s="53" t="str">
        <f>'[2]Invoeren'!$H17</f>
        <v>MidWest</v>
      </c>
      <c r="H54" s="54">
        <f>'[2]Invoeren'!L17</f>
        <v>0</v>
      </c>
      <c r="I54" s="55" t="str">
        <f>'[2]Invoeren'!M17</f>
        <v/>
      </c>
      <c r="J54" s="53" t="str">
        <f>'[2]Invoeren'!N17</f>
        <v/>
      </c>
      <c r="K54" s="56">
        <f>'[2]Invoeren'!$C17</f>
        <v>0</v>
      </c>
      <c r="L54" s="57" t="str">
        <f>'[2]Invoeren'!AH17</f>
        <v/>
      </c>
      <c r="M54" s="57" t="str">
        <f>'[2]Invoeren'!BA17</f>
        <v/>
      </c>
      <c r="N54" s="57" t="str">
        <f>'[2]Invoeren'!BT17</f>
        <v/>
      </c>
      <c r="O54" s="57" t="str">
        <f>'[2]Invoeren'!CM17</f>
        <v/>
      </c>
    </row>
    <row r="55" spans="1:15" ht="15">
      <c r="A55" s="49">
        <f>'[2]Invoeren'!B38</f>
        <v>40</v>
      </c>
      <c r="B55" s="50">
        <f>'[2]Invoeren'!A38</f>
        <v>32</v>
      </c>
      <c r="C55" s="127">
        <f>'[2]Invoeren'!$D38</f>
        <v>200206200</v>
      </c>
      <c r="D55" s="52" t="str">
        <f>'[2]Invoeren'!E38</f>
        <v>Wietske van de Poel</v>
      </c>
      <c r="E55" s="52" t="str">
        <f>'[2]Invoeren'!F38</f>
        <v>ZPC Amersfoort</v>
      </c>
      <c r="F55" s="52">
        <f>'[2]Invoeren'!$I38</f>
        <v>0</v>
      </c>
      <c r="G55" s="53" t="str">
        <f>'[2]Invoeren'!$H38</f>
        <v>MidWest</v>
      </c>
      <c r="H55" s="54">
        <f>'[2]Invoeren'!L38</f>
        <v>0</v>
      </c>
      <c r="I55" s="55" t="str">
        <f>'[2]Invoeren'!M38</f>
        <v>BM</v>
      </c>
      <c r="J55" s="53" t="str">
        <f>'[2]Invoeren'!N38</f>
        <v/>
      </c>
      <c r="K55" s="56">
        <f>'[2]Invoeren'!$C38</f>
        <v>0</v>
      </c>
      <c r="L55" s="57" t="str">
        <f>'[2]Invoeren'!AH38</f>
        <v/>
      </c>
      <c r="M55" s="57" t="str">
        <f>'[2]Invoeren'!BA38</f>
        <v/>
      </c>
      <c r="N55" s="57" t="str">
        <f>'[2]Invoeren'!BT38</f>
        <v/>
      </c>
      <c r="O55" s="57" t="str">
        <f>'[2]Invoeren'!CM38</f>
        <v/>
      </c>
    </row>
    <row r="56" spans="1:15" ht="15">
      <c r="A56" s="49">
        <f>'[2]Invoeren'!B52</f>
        <v>40</v>
      </c>
      <c r="B56" s="50">
        <f>'[2]Invoeren'!A52</f>
        <v>46</v>
      </c>
      <c r="C56" s="127">
        <f>'[2]Invoeren'!$D52</f>
        <v>200802788</v>
      </c>
      <c r="D56" s="52" t="str">
        <f>'[2]Invoeren'!E52</f>
        <v>Amber Wallenburg</v>
      </c>
      <c r="E56" s="52" t="str">
        <f>'[2]Invoeren'!F52</f>
        <v>ZPC Amersfoort</v>
      </c>
      <c r="F56" s="52">
        <f>'[2]Invoeren'!$I52</f>
        <v>0</v>
      </c>
      <c r="G56" s="53" t="str">
        <f>'[2]Invoeren'!$H52</f>
        <v>MidWest</v>
      </c>
      <c r="H56" s="54">
        <f>'[2]Invoeren'!L52</f>
        <v>0</v>
      </c>
      <c r="I56" s="55" t="str">
        <f>'[2]Invoeren'!M52</f>
        <v/>
      </c>
      <c r="J56" s="53" t="str">
        <f>'[2]Invoeren'!N52</f>
        <v/>
      </c>
      <c r="K56" s="56">
        <f>'[2]Invoeren'!$C52</f>
        <v>0</v>
      </c>
      <c r="L56" s="57" t="str">
        <f>'[2]Invoeren'!AH52</f>
        <v/>
      </c>
      <c r="M56" s="57" t="str">
        <f>'[2]Invoeren'!BA52</f>
        <v/>
      </c>
      <c r="N56" s="57" t="str">
        <f>'[2]Invoeren'!BT52</f>
        <v/>
      </c>
      <c r="O56" s="57" t="str">
        <f>'[2]Invoeren'!CM52</f>
        <v/>
      </c>
    </row>
    <row r="57" spans="1:15" ht="15">
      <c r="A57" s="49">
        <f>'[2]Invoeren'!B7</f>
        <v>40</v>
      </c>
      <c r="B57" s="50">
        <f>'[2]Invoeren'!A7</f>
        <v>1</v>
      </c>
      <c r="C57" s="127">
        <f>'[2]Invoeren'!$D7</f>
        <v>200704310</v>
      </c>
      <c r="D57" s="52" t="str">
        <f>'[2]Invoeren'!E7</f>
        <v>Isabella van Mechelen</v>
      </c>
      <c r="E57" s="52" t="str">
        <f>'[2]Invoeren'!F7</f>
        <v>ZPCH</v>
      </c>
      <c r="F57" s="52">
        <f>'[2]Invoeren'!$I7</f>
        <v>0</v>
      </c>
      <c r="G57" s="53" t="str">
        <f>'[2]Invoeren'!$H7</f>
        <v>MidWest</v>
      </c>
      <c r="H57" s="54">
        <f>'[2]Invoeren'!L7</f>
        <v>0</v>
      </c>
      <c r="I57" s="55" t="str">
        <f>'[2]Invoeren'!M7</f>
        <v/>
      </c>
      <c r="J57" s="53" t="str">
        <f>'[2]Invoeren'!N7</f>
        <v/>
      </c>
      <c r="K57" s="56">
        <f>'[2]Invoeren'!$C7</f>
        <v>0</v>
      </c>
      <c r="L57" s="57" t="str">
        <f>'[2]Invoeren'!AH7</f>
        <v/>
      </c>
      <c r="M57" s="57" t="str">
        <f>'[2]Invoeren'!BA7</f>
        <v/>
      </c>
      <c r="N57" s="57" t="str">
        <f>'[2]Invoeren'!BT7</f>
        <v/>
      </c>
      <c r="O57" s="57" t="str">
        <f>'[2]Invoeren'!CM7</f>
        <v/>
      </c>
    </row>
    <row r="58" spans="1:15" ht="15">
      <c r="A58" s="49">
        <f>'[2]Invoeren'!B27</f>
        <v>40</v>
      </c>
      <c r="B58" s="50">
        <f>'[2]Invoeren'!A27</f>
        <v>21</v>
      </c>
      <c r="C58" s="127">
        <f>'[2]Invoeren'!$D27</f>
        <v>200505180</v>
      </c>
      <c r="D58" s="52" t="str">
        <f>'[2]Invoeren'!E27</f>
        <v>Sophie Winkel</v>
      </c>
      <c r="E58" s="52" t="str">
        <f>'[2]Invoeren'!F27</f>
        <v>ZPCH</v>
      </c>
      <c r="F58" s="52">
        <f>'[2]Invoeren'!$I27</f>
        <v>0</v>
      </c>
      <c r="G58" s="53" t="str">
        <f>'[2]Invoeren'!$H27</f>
        <v>MidWest</v>
      </c>
      <c r="H58" s="54">
        <f>'[2]Invoeren'!L27</f>
        <v>0</v>
      </c>
      <c r="I58" s="55" t="str">
        <f>'[2]Invoeren'!M27</f>
        <v>BM</v>
      </c>
      <c r="J58" s="53" t="str">
        <f>'[2]Invoeren'!N27</f>
        <v/>
      </c>
      <c r="K58" s="56">
        <f>'[2]Invoeren'!$C27</f>
        <v>0</v>
      </c>
      <c r="L58" s="57" t="str">
        <f>'[2]Invoeren'!AH27</f>
        <v/>
      </c>
      <c r="M58" s="57" t="str">
        <f>'[2]Invoeren'!BA27</f>
        <v/>
      </c>
      <c r="N58" s="57" t="str">
        <f>'[2]Invoeren'!BT27</f>
        <v/>
      </c>
      <c r="O58" s="57" t="str">
        <f>'[2]Invoeren'!CM27</f>
        <v/>
      </c>
    </row>
  </sheetData>
  <mergeCells count="10">
    <mergeCell ref="H7:I7"/>
    <mergeCell ref="N7:O7"/>
    <mergeCell ref="N8:O8"/>
    <mergeCell ref="L11:O11"/>
    <mergeCell ref="A1:G1"/>
    <mergeCell ref="M1:N1"/>
    <mergeCell ref="A2:G2"/>
    <mergeCell ref="M2:N2"/>
    <mergeCell ref="A3:D3"/>
    <mergeCell ref="B5:D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073" r:id="rId4" name="Button 1">
              <controlPr defaultSize="0" print="0" autoFill="0" autoPict="0" macro="[2]!figuren_sorteren_op_Ranking">
                <anchor moveWithCells="1" sizeWithCells="1">
                  <from>
                    <xdr:col>3</xdr:col>
                    <xdr:colOff>695325</xdr:colOff>
                    <xdr:row>3</xdr:row>
                    <xdr:rowOff>38100</xdr:rowOff>
                  </from>
                  <to>
                    <xdr:col>4</xdr:col>
                    <xdr:colOff>609600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074" r:id="rId5" name="Button 2">
              <controlPr defaultSize="0" print="0" autoFill="0" autoPict="0" macro="[2]!figuren_Sorteren_op_Startnummer">
                <anchor moveWithCells="1" sizeWithCells="1">
                  <from>
                    <xdr:col>3</xdr:col>
                    <xdr:colOff>685800</xdr:colOff>
                    <xdr:row>5</xdr:row>
                    <xdr:rowOff>104775</xdr:rowOff>
                  </from>
                  <to>
                    <xdr:col>4</xdr:col>
                    <xdr:colOff>609600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075" r:id="rId6" name="Button 3">
              <controlPr defaultSize="0" print="0" autoFill="0" autoPict="0" macro="[2]!Printen_uitslag_figuren">
                <anchor moveWithCells="1" sizeWithCells="1">
                  <from>
                    <xdr:col>6</xdr:col>
                    <xdr:colOff>304800</xdr:colOff>
                    <xdr:row>6</xdr:row>
                    <xdr:rowOff>19050</xdr:rowOff>
                  </from>
                  <to>
                    <xdr:col>10</xdr:col>
                    <xdr:colOff>114300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076" r:id="rId7" name="Button 4">
              <controlPr defaultSize="0" print="0" autoFill="0" autoPict="0" macro="[2]!figuren_sorteren_op_Vereniging">
                <anchor moveWithCells="1" sizeWithCells="1">
                  <from>
                    <xdr:col>3</xdr:col>
                    <xdr:colOff>685800</xdr:colOff>
                    <xdr:row>7</xdr:row>
                    <xdr:rowOff>76200</xdr:rowOff>
                  </from>
                  <to>
                    <xdr:col>4</xdr:col>
                    <xdr:colOff>600075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58"/>
  <sheetViews>
    <sheetView workbookViewId="0" topLeftCell="A1">
      <selection activeCell="C13" sqref="C13:D58"/>
    </sheetView>
  </sheetViews>
  <sheetFormatPr defaultColWidth="9.140625" defaultRowHeight="15"/>
  <cols>
    <col min="3" max="3" width="19.8515625" style="0" bestFit="1" customWidth="1"/>
    <col min="4" max="4" width="16.140625" style="0" bestFit="1" customWidth="1"/>
  </cols>
  <sheetData>
    <row r="1" spans="1:54" ht="15">
      <c r="A1" s="287" t="str">
        <f>'[2]Startlijst AgeII'!A1</f>
        <v>Limietenwedstrijd, Zwembad: De Kwakel te Utrecht</v>
      </c>
      <c r="B1" s="287"/>
      <c r="C1" s="287"/>
      <c r="D1" s="28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2"/>
      <c r="AW1" s="2"/>
      <c r="AX1" s="4" t="str">
        <f>'[2]Startlijst AgeII'!H1</f>
        <v>Datum:</v>
      </c>
      <c r="AY1" s="4"/>
      <c r="AZ1" s="265">
        <f>'[2]Startlijst AgeII'!J1</f>
        <v>44107</v>
      </c>
      <c r="BA1" s="266"/>
      <c r="BB1" s="5"/>
    </row>
    <row r="2" spans="1:54" ht="15">
      <c r="A2" s="287" t="str">
        <f>'[2]Startlijst AgeII'!A2</f>
        <v>Organisatie Regio Midwest</v>
      </c>
      <c r="B2" s="287"/>
      <c r="C2" s="287"/>
      <c r="D2" s="28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"/>
      <c r="AV2" s="2"/>
      <c r="AW2" s="2"/>
      <c r="AX2" s="4" t="str">
        <f>'[2]Startlijst AgeII'!H2</f>
        <v>Aanvang:</v>
      </c>
      <c r="AY2" s="4"/>
      <c r="AZ2" s="267" t="str">
        <f>'[2]Startlijst AgeII'!J2</f>
        <v>14.20</v>
      </c>
      <c r="BA2" s="268"/>
      <c r="BB2" s="6"/>
    </row>
    <row r="3" spans="1:53" ht="15.75" thickBot="1">
      <c r="A3" s="269" t="str">
        <f>'[2]Startlijst AgeII'!A3</f>
        <v>Loting: 2</v>
      </c>
      <c r="B3" s="270"/>
      <c r="C3" s="270"/>
      <c r="D3" s="58"/>
      <c r="E3" s="7" t="str">
        <f>'[2]Startlijst AgeII'!$D$3</f>
        <v>Categorie: AGE II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9"/>
      <c r="AV3" s="8"/>
      <c r="AW3" s="8"/>
      <c r="AX3" s="8"/>
      <c r="AY3" s="4"/>
      <c r="AZ3" s="4"/>
      <c r="BA3" s="4"/>
    </row>
    <row r="4" spans="1:54" ht="15.75" thickTop="1">
      <c r="A4" s="11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4"/>
      <c r="AV4" s="12"/>
      <c r="AW4" s="12"/>
      <c r="AX4" s="12"/>
      <c r="AY4" s="12"/>
      <c r="AZ4" s="12"/>
      <c r="BA4" s="12"/>
      <c r="BB4" s="12"/>
    </row>
    <row r="5" spans="1:54" ht="15">
      <c r="A5" s="16"/>
      <c r="B5" s="271" t="s">
        <v>0</v>
      </c>
      <c r="C5" s="264"/>
      <c r="D5" s="6"/>
      <c r="E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 t="str">
        <f>'[2]Invoeren'!G3</f>
        <v>Diploma punten</v>
      </c>
      <c r="AU5" s="18"/>
      <c r="AV5" s="18"/>
      <c r="AW5" s="21">
        <f>'[2]Invoeren'!K1</f>
        <v>0</v>
      </c>
      <c r="AX5" s="20" t="s">
        <v>18</v>
      </c>
      <c r="AY5" s="18"/>
      <c r="AZ5" s="21">
        <f>'[2]Invoeren'!M1</f>
        <v>0</v>
      </c>
      <c r="BA5" s="22" t="str">
        <f>'[2]Invoeren'!N1</f>
        <v>Limieten:</v>
      </c>
      <c r="BB5" s="22">
        <f>'[2]Invoeren'!O1</f>
        <v>0</v>
      </c>
    </row>
    <row r="6" spans="1:54" ht="15">
      <c r="A6" s="16">
        <f>'[2]Startlijst AgeII'!A6</f>
        <v>1</v>
      </c>
      <c r="B6" s="23" t="str">
        <f>'[2]Startlijst AgeII'!B6</f>
        <v>423 Ariana</v>
      </c>
      <c r="C6" s="2"/>
      <c r="E6" s="24">
        <f>'[2]Startlijst AgeII'!D6</f>
        <v>2.2</v>
      </c>
      <c r="F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6">
        <f>'[2]Invoeren'!H3</f>
        <v>45</v>
      </c>
      <c r="AU6" s="25"/>
      <c r="AV6" s="283">
        <f>'[2]Invoeren'!K2</f>
        <v>0</v>
      </c>
      <c r="AW6" s="283"/>
      <c r="AX6" s="28" t="str">
        <f>'[2]Wedstrijd gegevens'!F27</f>
        <v>Brons</v>
      </c>
      <c r="BA6" s="29"/>
      <c r="BB6" s="21" t="str">
        <f>'[2]Invoeren'!O2</f>
        <v/>
      </c>
    </row>
    <row r="7" spans="1:54" ht="15">
      <c r="A7" s="16">
        <f>'[2]Startlijst AgeII'!A7</f>
        <v>2</v>
      </c>
      <c r="B7" s="23" t="str">
        <f>'[2]Startlijst AgeII'!B7</f>
        <v>143 Rio</v>
      </c>
      <c r="C7" s="2"/>
      <c r="E7" s="24">
        <f>'[2]Startlijst AgeII'!D7</f>
        <v>3.1</v>
      </c>
      <c r="F7" s="17"/>
      <c r="G7" s="25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258"/>
      <c r="AV7" s="258"/>
      <c r="AW7" s="26"/>
      <c r="AX7" s="26"/>
      <c r="AY7" s="28"/>
      <c r="AZ7" s="30" t="str">
        <f>'[2]Wedstrijd gegevens'!D27</f>
        <v>2006 en 2007</v>
      </c>
      <c r="BA7" s="283">
        <f>'[2]Invoeren'!N3</f>
        <v>49</v>
      </c>
      <c r="BB7" s="283"/>
    </row>
    <row r="8" spans="1:54" ht="15">
      <c r="A8" s="16">
        <f>'[2]Startlijst AgeII'!A8</f>
        <v>3</v>
      </c>
      <c r="B8" s="23" t="str">
        <f>'[2]Startlijst AgeII'!B8</f>
        <v>240a Albatros halve draai</v>
      </c>
      <c r="C8" s="2"/>
      <c r="E8" s="24">
        <f>'[2]Startlijst AgeII'!D8</f>
        <v>2.2</v>
      </c>
      <c r="F8" s="17"/>
      <c r="G8" s="3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31"/>
      <c r="AV8" s="32"/>
      <c r="AW8" s="26"/>
      <c r="AX8" s="26"/>
      <c r="AY8" s="28"/>
      <c r="AZ8" s="30">
        <f>'[2]Wedstrijd gegevens'!C27</f>
        <v>2008</v>
      </c>
      <c r="BA8" s="283">
        <f>'[2]Invoeren'!N4</f>
        <v>47</v>
      </c>
      <c r="BB8" s="283"/>
    </row>
    <row r="9" spans="1:54" ht="15">
      <c r="A9" s="16">
        <f>'[2]Startlijst AgeII'!A9</f>
        <v>4</v>
      </c>
      <c r="B9" s="23" t="str">
        <f>'[2]Startlijst AgeII'!B9</f>
        <v>403 Zwaardstaart</v>
      </c>
      <c r="C9" s="2"/>
      <c r="E9" s="24">
        <f>'[2]Startlijst AgeII'!D9</f>
        <v>2.3</v>
      </c>
      <c r="F9" s="17"/>
      <c r="G9" s="31"/>
      <c r="H9" s="284" t="s">
        <v>19</v>
      </c>
      <c r="I9" s="285"/>
      <c r="J9" s="285"/>
      <c r="K9" s="285"/>
      <c r="L9" s="285"/>
      <c r="M9" s="285"/>
      <c r="N9" s="285"/>
      <c r="O9" s="285"/>
      <c r="P9" s="286"/>
      <c r="Q9" s="285" t="s">
        <v>20</v>
      </c>
      <c r="R9" s="285"/>
      <c r="S9" s="285"/>
      <c r="T9" s="285"/>
      <c r="U9" s="285"/>
      <c r="V9" s="285"/>
      <c r="W9" s="285"/>
      <c r="X9" s="285"/>
      <c r="Y9" s="286"/>
      <c r="Z9" s="284" t="s">
        <v>21</v>
      </c>
      <c r="AA9" s="285"/>
      <c r="AB9" s="285"/>
      <c r="AC9" s="285"/>
      <c r="AD9" s="285"/>
      <c r="AE9" s="285"/>
      <c r="AF9" s="285"/>
      <c r="AG9" s="285"/>
      <c r="AH9" s="286"/>
      <c r="AI9" s="284" t="s">
        <v>22</v>
      </c>
      <c r="AJ9" s="285"/>
      <c r="AK9" s="285"/>
      <c r="AL9" s="285"/>
      <c r="AM9" s="285"/>
      <c r="AN9" s="285"/>
      <c r="AO9" s="285"/>
      <c r="AP9" s="285"/>
      <c r="AQ9" s="286"/>
      <c r="AR9" s="59"/>
      <c r="AS9" s="59"/>
      <c r="AT9" s="59"/>
      <c r="AU9" s="31"/>
      <c r="AV9" s="32"/>
      <c r="AW9" s="283"/>
      <c r="AX9" s="283"/>
      <c r="BA9" s="31"/>
      <c r="BB9" s="21">
        <f>'[2]Invoeren'!O5</f>
        <v>0</v>
      </c>
    </row>
    <row r="10" spans="1:54" ht="15">
      <c r="A10" s="16"/>
      <c r="B10" s="6"/>
      <c r="C10" s="6"/>
      <c r="D10" s="6"/>
      <c r="E10" s="17"/>
      <c r="F10" s="17"/>
      <c r="G10" s="6"/>
      <c r="H10" s="60"/>
      <c r="I10" s="61"/>
      <c r="J10" s="61"/>
      <c r="K10" s="61"/>
      <c r="L10" s="61"/>
      <c r="M10" s="61"/>
      <c r="N10" s="61"/>
      <c r="O10" s="61"/>
      <c r="P10" s="62"/>
      <c r="Q10" s="63"/>
      <c r="R10" s="63"/>
      <c r="S10" s="63"/>
      <c r="T10" s="63"/>
      <c r="U10" s="63"/>
      <c r="V10" s="63"/>
      <c r="W10" s="63"/>
      <c r="X10" s="63"/>
      <c r="Y10" s="64"/>
      <c r="Z10" s="65"/>
      <c r="AA10" s="63"/>
      <c r="AB10" s="63"/>
      <c r="AC10" s="63"/>
      <c r="AD10" s="63"/>
      <c r="AE10" s="63"/>
      <c r="AF10" s="63"/>
      <c r="AG10" s="63"/>
      <c r="AH10" s="64"/>
      <c r="AI10" s="65"/>
      <c r="AJ10" s="63"/>
      <c r="AK10" s="63"/>
      <c r="AL10" s="63"/>
      <c r="AM10" s="63"/>
      <c r="AN10" s="63"/>
      <c r="AO10" s="63"/>
      <c r="AP10" s="63"/>
      <c r="AQ10" s="64"/>
      <c r="AR10" s="63"/>
      <c r="AS10" s="63"/>
      <c r="AT10" s="63"/>
      <c r="AU10" s="33"/>
      <c r="AV10" s="6"/>
      <c r="AW10" s="6"/>
      <c r="AX10" s="6"/>
      <c r="AY10" s="6"/>
      <c r="AZ10" s="6"/>
      <c r="BA10" s="6"/>
      <c r="BB10" s="6"/>
    </row>
    <row r="11" spans="1:54" ht="15">
      <c r="A11" s="35"/>
      <c r="B11" s="36"/>
      <c r="C11" s="38"/>
      <c r="D11" s="38"/>
      <c r="E11" s="39" t="s">
        <v>23</v>
      </c>
      <c r="F11" s="39"/>
      <c r="G11" s="66"/>
      <c r="H11" s="272" t="s">
        <v>24</v>
      </c>
      <c r="I11" s="273"/>
      <c r="J11" s="273"/>
      <c r="K11" s="273"/>
      <c r="L11" s="273"/>
      <c r="M11" s="273"/>
      <c r="N11" s="273"/>
      <c r="O11" s="273"/>
      <c r="P11" s="274"/>
      <c r="Q11" s="275" t="s">
        <v>24</v>
      </c>
      <c r="R11" s="275"/>
      <c r="S11" s="275"/>
      <c r="T11" s="275"/>
      <c r="U11" s="275"/>
      <c r="V11" s="275"/>
      <c r="W11" s="275"/>
      <c r="X11" s="275"/>
      <c r="Y11" s="276"/>
      <c r="Z11" s="277" t="s">
        <v>24</v>
      </c>
      <c r="AA11" s="278"/>
      <c r="AB11" s="278"/>
      <c r="AC11" s="278"/>
      <c r="AD11" s="278"/>
      <c r="AE11" s="278"/>
      <c r="AF11" s="278"/>
      <c r="AG11" s="278"/>
      <c r="AH11" s="279"/>
      <c r="AI11" s="280" t="s">
        <v>24</v>
      </c>
      <c r="AJ11" s="281"/>
      <c r="AK11" s="281"/>
      <c r="AL11" s="281"/>
      <c r="AM11" s="281"/>
      <c r="AN11" s="281"/>
      <c r="AO11" s="281"/>
      <c r="AP11" s="281"/>
      <c r="AQ11" s="282"/>
      <c r="AR11" s="67"/>
      <c r="AS11" s="67"/>
      <c r="AT11" s="67"/>
      <c r="AU11" s="68"/>
      <c r="AV11" s="66"/>
      <c r="AW11" s="66"/>
      <c r="AX11" s="66"/>
      <c r="AY11" s="260" t="s">
        <v>2</v>
      </c>
      <c r="AZ11" s="261"/>
      <c r="BA11" s="261"/>
      <c r="BB11" s="262"/>
    </row>
    <row r="12" spans="1:54" ht="25.5" thickBot="1">
      <c r="A12" s="69" t="s">
        <v>3</v>
      </c>
      <c r="B12" s="70" t="s">
        <v>4</v>
      </c>
      <c r="C12" s="71" t="s">
        <v>6</v>
      </c>
      <c r="D12" s="71" t="s">
        <v>7</v>
      </c>
      <c r="E12" s="71" t="s">
        <v>25</v>
      </c>
      <c r="F12" s="71" t="s">
        <v>8</v>
      </c>
      <c r="G12" s="72" t="s">
        <v>26</v>
      </c>
      <c r="H12" s="73" t="s">
        <v>27</v>
      </c>
      <c r="I12" s="74" t="s">
        <v>28</v>
      </c>
      <c r="J12" s="74" t="s">
        <v>29</v>
      </c>
      <c r="K12" s="74" t="s">
        <v>30</v>
      </c>
      <c r="L12" s="74" t="s">
        <v>31</v>
      </c>
      <c r="M12" s="74" t="s">
        <v>32</v>
      </c>
      <c r="N12" s="74" t="s">
        <v>33</v>
      </c>
      <c r="O12" s="75" t="s">
        <v>34</v>
      </c>
      <c r="P12" s="76" t="s">
        <v>35</v>
      </c>
      <c r="Q12" s="128" t="s">
        <v>27</v>
      </c>
      <c r="R12" s="78" t="s">
        <v>28</v>
      </c>
      <c r="S12" s="78" t="s">
        <v>29</v>
      </c>
      <c r="T12" s="78" t="s">
        <v>30</v>
      </c>
      <c r="U12" s="78" t="s">
        <v>31</v>
      </c>
      <c r="V12" s="78" t="s">
        <v>32</v>
      </c>
      <c r="W12" s="78" t="s">
        <v>33</v>
      </c>
      <c r="X12" s="79" t="s">
        <v>34</v>
      </c>
      <c r="Y12" s="80" t="s">
        <v>35</v>
      </c>
      <c r="Z12" s="81" t="s">
        <v>27</v>
      </c>
      <c r="AA12" s="82" t="s">
        <v>28</v>
      </c>
      <c r="AB12" s="82" t="s">
        <v>29</v>
      </c>
      <c r="AC12" s="82" t="s">
        <v>30</v>
      </c>
      <c r="AD12" s="82" t="s">
        <v>31</v>
      </c>
      <c r="AE12" s="82" t="s">
        <v>32</v>
      </c>
      <c r="AF12" s="82" t="s">
        <v>33</v>
      </c>
      <c r="AG12" s="83" t="s">
        <v>34</v>
      </c>
      <c r="AH12" s="84" t="s">
        <v>35</v>
      </c>
      <c r="AI12" s="85" t="s">
        <v>27</v>
      </c>
      <c r="AJ12" s="86" t="s">
        <v>28</v>
      </c>
      <c r="AK12" s="86" t="s">
        <v>29</v>
      </c>
      <c r="AL12" s="86" t="s">
        <v>30</v>
      </c>
      <c r="AM12" s="86" t="s">
        <v>31</v>
      </c>
      <c r="AN12" s="86" t="s">
        <v>32</v>
      </c>
      <c r="AO12" s="86" t="s">
        <v>33</v>
      </c>
      <c r="AP12" s="87" t="s">
        <v>34</v>
      </c>
      <c r="AQ12" s="88" t="s">
        <v>35</v>
      </c>
      <c r="AR12" s="72" t="s">
        <v>36</v>
      </c>
      <c r="AS12" s="72" t="s">
        <v>37</v>
      </c>
      <c r="AT12" s="72" t="s">
        <v>38</v>
      </c>
      <c r="AU12" s="89" t="s">
        <v>10</v>
      </c>
      <c r="AV12" s="72" t="s">
        <v>11</v>
      </c>
      <c r="AW12" s="72" t="s">
        <v>12</v>
      </c>
      <c r="AX12" s="72" t="s">
        <v>9</v>
      </c>
      <c r="AY12" s="90" t="s">
        <v>14</v>
      </c>
      <c r="AZ12" s="90" t="s">
        <v>15</v>
      </c>
      <c r="BA12" s="90" t="s">
        <v>16</v>
      </c>
      <c r="BB12" s="90" t="s">
        <v>17</v>
      </c>
    </row>
    <row r="13" spans="1:54" ht="15.75" thickTop="1">
      <c r="A13" s="91">
        <f>'[2]Invoeren'!B7</f>
        <v>40</v>
      </c>
      <c r="B13" s="92">
        <f>'[2]Invoeren'!A7</f>
        <v>1</v>
      </c>
      <c r="C13" s="93" t="str">
        <f>'[2]Invoeren'!E7</f>
        <v>Isabella van Mechelen</v>
      </c>
      <c r="D13" s="93" t="str">
        <f>'[2]Invoeren'!F7</f>
        <v>ZPCH</v>
      </c>
      <c r="E13" s="94">
        <f>'[2]Invoeren'!$K7</f>
        <v>2007</v>
      </c>
      <c r="F13" s="95">
        <f>'[2]Invoeren'!$I7</f>
        <v>0</v>
      </c>
      <c r="G13" s="129">
        <f>'[2]Invoeren'!C7</f>
        <v>0</v>
      </c>
      <c r="H13" s="97">
        <f>'[2]Invoeren'!Y7</f>
        <v>0</v>
      </c>
      <c r="I13" s="98">
        <f>'[2]Invoeren'!Z7</f>
        <v>0</v>
      </c>
      <c r="J13" s="98">
        <f>'[2]Invoeren'!AA7</f>
        <v>0</v>
      </c>
      <c r="K13" s="98" t="str">
        <f>'[2]Invoeren'!AB7</f>
        <v/>
      </c>
      <c r="L13" s="98" t="str">
        <f>'[2]Invoeren'!AC7</f>
        <v/>
      </c>
      <c r="M13" s="98" t="str">
        <f>'[2]Invoeren'!AD7</f>
        <v/>
      </c>
      <c r="N13" s="98" t="str">
        <f>'[2]Invoeren'!AE7</f>
        <v/>
      </c>
      <c r="O13" s="99">
        <f>'[2]Invoeren'!AF7</f>
        <v>0</v>
      </c>
      <c r="P13" s="100">
        <f>'[2]Invoeren'!AG7</f>
        <v>0</v>
      </c>
      <c r="Q13" s="130">
        <f>'[2]Invoeren'!AR7</f>
        <v>0</v>
      </c>
      <c r="R13" s="131">
        <f>'[2]Invoeren'!AS7</f>
        <v>0</v>
      </c>
      <c r="S13" s="131">
        <f>'[2]Invoeren'!AT7</f>
        <v>0</v>
      </c>
      <c r="T13" s="131" t="str">
        <f>'[2]Invoeren'!AU7</f>
        <v/>
      </c>
      <c r="U13" s="131" t="str">
        <f>'[2]Invoeren'!AV7</f>
        <v/>
      </c>
      <c r="V13" s="131" t="str">
        <f>'[2]Invoeren'!AW7</f>
        <v/>
      </c>
      <c r="W13" s="131" t="str">
        <f>'[2]Invoeren'!AX7</f>
        <v/>
      </c>
      <c r="X13" s="131">
        <f>'[2]Invoeren'!AY7</f>
        <v>0</v>
      </c>
      <c r="Y13" s="132">
        <f>'[2]Invoeren'!AZ7</f>
        <v>0</v>
      </c>
      <c r="Z13" s="133">
        <f>'[2]Invoeren'!BK7</f>
        <v>0</v>
      </c>
      <c r="AA13" s="134">
        <f>'[2]Invoeren'!BL7</f>
        <v>0</v>
      </c>
      <c r="AB13" s="134">
        <f>'[2]Invoeren'!BM7</f>
        <v>0</v>
      </c>
      <c r="AC13" s="134" t="str">
        <f>'[2]Invoeren'!BN7</f>
        <v/>
      </c>
      <c r="AD13" s="134" t="str">
        <f>'[2]Invoeren'!BO7</f>
        <v/>
      </c>
      <c r="AE13" s="134" t="str">
        <f>'[2]Invoeren'!BP7</f>
        <v/>
      </c>
      <c r="AF13" s="134" t="str">
        <f>'[2]Invoeren'!BQ7</f>
        <v/>
      </c>
      <c r="AG13" s="134">
        <f>'[2]Invoeren'!BR7</f>
        <v>0</v>
      </c>
      <c r="AH13" s="135">
        <f>'[2]Invoeren'!BS7</f>
        <v>0</v>
      </c>
      <c r="AI13" s="136">
        <f>'[2]Invoeren'!CD7</f>
        <v>0</v>
      </c>
      <c r="AJ13" s="137">
        <f>'[2]Invoeren'!CE7</f>
        <v>0</v>
      </c>
      <c r="AK13" s="137">
        <f>'[2]Invoeren'!CF7</f>
        <v>0</v>
      </c>
      <c r="AL13" s="137" t="str">
        <f>'[2]Invoeren'!CG7</f>
        <v/>
      </c>
      <c r="AM13" s="137" t="str">
        <f>'[2]Invoeren'!CH7</f>
        <v/>
      </c>
      <c r="AN13" s="137" t="str">
        <f>'[2]Invoeren'!CI7</f>
        <v/>
      </c>
      <c r="AO13" s="137" t="str">
        <f>'[2]Invoeren'!CJ7</f>
        <v/>
      </c>
      <c r="AP13" s="137">
        <f>'[2]Invoeren'!CK7</f>
        <v>0</v>
      </c>
      <c r="AQ13" s="138">
        <f>'[2]Invoeren'!CL7</f>
        <v>0</v>
      </c>
      <c r="AR13" s="129">
        <f>'[2]Invoeren'!CN7</f>
        <v>0</v>
      </c>
      <c r="AS13" s="129">
        <f>'[2]Invoeren'!CO7</f>
        <v>0</v>
      </c>
      <c r="AT13" s="139" t="e">
        <f>#REF!</f>
        <v>#REF!</v>
      </c>
      <c r="AU13" s="140">
        <f>'[2]Invoeren'!L7</f>
        <v>0</v>
      </c>
      <c r="AV13" s="141" t="str">
        <f>'[2]Invoeren'!M7</f>
        <v/>
      </c>
      <c r="AW13" s="141" t="str">
        <f>'[2]Invoeren'!N7</f>
        <v/>
      </c>
      <c r="AX13" s="142" t="str">
        <f>'[2]Invoeren'!H7</f>
        <v>MidWest</v>
      </c>
      <c r="AY13" s="143" t="str">
        <f>'[2]Invoeren'!AH7</f>
        <v/>
      </c>
      <c r="AZ13" s="143" t="str">
        <f>'[2]Invoeren'!BA7</f>
        <v/>
      </c>
      <c r="BA13" s="143" t="str">
        <f>'[2]Invoeren'!BT7</f>
        <v/>
      </c>
      <c r="BB13" s="143" t="str">
        <f>'[2]Invoeren'!CM7</f>
        <v/>
      </c>
    </row>
    <row r="14" spans="1:54" ht="15">
      <c r="A14" s="91">
        <f>'[2]Invoeren'!B8</f>
        <v>6</v>
      </c>
      <c r="B14" s="92">
        <f>'[2]Invoeren'!A8</f>
        <v>2</v>
      </c>
      <c r="C14" s="93" t="str">
        <f>'[2]Invoeren'!E8</f>
        <v>Meltem Yugnuk</v>
      </c>
      <c r="D14" s="93" t="str">
        <f>'[2]Invoeren'!F8</f>
        <v>De Dolfijn</v>
      </c>
      <c r="E14" s="94">
        <f>'[2]Invoeren'!$K8</f>
        <v>2008</v>
      </c>
      <c r="F14" s="95">
        <f>'[2]Invoeren'!$I8</f>
        <v>0</v>
      </c>
      <c r="G14" s="144">
        <f>'[2]Invoeren'!C8</f>
        <v>56.9184</v>
      </c>
      <c r="H14" s="97">
        <f>'[2]Invoeren'!Y8</f>
        <v>5.6</v>
      </c>
      <c r="I14" s="98">
        <f>'[2]Invoeren'!Z8</f>
        <v>5.5</v>
      </c>
      <c r="J14" s="98">
        <f>'[2]Invoeren'!AA8</f>
        <v>4.9</v>
      </c>
      <c r="K14" s="98" t="str">
        <f>'[2]Invoeren'!AB8</f>
        <v/>
      </c>
      <c r="L14" s="98" t="str">
        <f>'[2]Invoeren'!AC8</f>
        <v/>
      </c>
      <c r="M14" s="98" t="str">
        <f>'[2]Invoeren'!AD8</f>
        <v/>
      </c>
      <c r="N14" s="98" t="str">
        <f>'[2]Invoeren'!AE8</f>
        <v/>
      </c>
      <c r="O14" s="99">
        <f>'[2]Invoeren'!AF8</f>
        <v>16</v>
      </c>
      <c r="P14" s="100">
        <f>'[2]Invoeren'!AG8</f>
        <v>11.7333</v>
      </c>
      <c r="Q14" s="145">
        <f>'[2]Invoeren'!AR8</f>
        <v>6.8</v>
      </c>
      <c r="R14" s="146">
        <f>'[2]Invoeren'!AS8</f>
        <v>5.5</v>
      </c>
      <c r="S14" s="146">
        <f>'[2]Invoeren'!AT8</f>
        <v>6</v>
      </c>
      <c r="T14" s="146" t="str">
        <f>'[2]Invoeren'!AU8</f>
        <v/>
      </c>
      <c r="U14" s="146" t="str">
        <f>'[2]Invoeren'!AV8</f>
        <v/>
      </c>
      <c r="V14" s="146" t="str">
        <f>'[2]Invoeren'!AW8</f>
        <v/>
      </c>
      <c r="W14" s="146" t="str">
        <f>'[2]Invoeren'!AX8</f>
        <v/>
      </c>
      <c r="X14" s="146">
        <f>'[2]Invoeren'!AY8</f>
        <v>18.3</v>
      </c>
      <c r="Y14" s="147">
        <f>'[2]Invoeren'!AZ8</f>
        <v>18.91</v>
      </c>
      <c r="Z14" s="148">
        <f>'[2]Invoeren'!BK8</f>
        <v>5.4</v>
      </c>
      <c r="AA14" s="149">
        <f>'[2]Invoeren'!BL8</f>
        <v>5.6</v>
      </c>
      <c r="AB14" s="149">
        <f>'[2]Invoeren'!BM8</f>
        <v>5.4</v>
      </c>
      <c r="AC14" s="149" t="str">
        <f>'[2]Invoeren'!BN8</f>
        <v/>
      </c>
      <c r="AD14" s="149" t="str">
        <f>'[2]Invoeren'!BO8</f>
        <v/>
      </c>
      <c r="AE14" s="149" t="str">
        <f>'[2]Invoeren'!BP8</f>
        <v/>
      </c>
      <c r="AF14" s="149" t="str">
        <f>'[2]Invoeren'!BQ8</f>
        <v/>
      </c>
      <c r="AG14" s="149">
        <f>'[2]Invoeren'!BR8</f>
        <v>16.4</v>
      </c>
      <c r="AH14" s="150">
        <f>'[2]Invoeren'!BS8</f>
        <v>12.0267</v>
      </c>
      <c r="AI14" s="151">
        <f>'[2]Invoeren'!CD8</f>
        <v>5.9</v>
      </c>
      <c r="AJ14" s="152">
        <f>'[2]Invoeren'!CE8</f>
        <v>5.3</v>
      </c>
      <c r="AK14" s="152">
        <f>'[2]Invoeren'!CF8</f>
        <v>5.9</v>
      </c>
      <c r="AL14" s="152" t="str">
        <f>'[2]Invoeren'!CG8</f>
        <v/>
      </c>
      <c r="AM14" s="152" t="str">
        <f>'[2]Invoeren'!CH8</f>
        <v/>
      </c>
      <c r="AN14" s="152" t="str">
        <f>'[2]Invoeren'!CI8</f>
        <v/>
      </c>
      <c r="AO14" s="152" t="str">
        <f>'[2]Invoeren'!CJ8</f>
        <v/>
      </c>
      <c r="AP14" s="152">
        <f>'[2]Invoeren'!CK8</f>
        <v>17.1</v>
      </c>
      <c r="AQ14" s="153">
        <f>'[2]Invoeren'!CL8</f>
        <v>13.11</v>
      </c>
      <c r="AR14" s="144">
        <f>'[2]Invoeren'!CN8</f>
        <v>55.78</v>
      </c>
      <c r="AS14" s="144">
        <f>'[2]Invoeren'!CO8</f>
        <v>56.9184</v>
      </c>
      <c r="AT14" s="154" t="e">
        <f>#REF!</f>
        <v>#REF!</v>
      </c>
      <c r="AU14" s="155">
        <f>'[2]Invoeren'!L8</f>
        <v>0</v>
      </c>
      <c r="AV14" s="156" t="str">
        <f>'[2]Invoeren'!M8</f>
        <v>L</v>
      </c>
      <c r="AW14" s="156" t="str">
        <f>'[2]Invoeren'!N8</f>
        <v>Age II</v>
      </c>
      <c r="AX14" s="157" t="str">
        <f>'[2]Invoeren'!H8</f>
        <v>MidWest</v>
      </c>
      <c r="AY14" s="158">
        <f>'[2]Invoeren'!AH8</f>
        <v>8</v>
      </c>
      <c r="AZ14" s="158">
        <f>'[2]Invoeren'!BA8</f>
        <v>5</v>
      </c>
      <c r="BA14" s="158">
        <f>'[2]Invoeren'!BT8</f>
        <v>11</v>
      </c>
      <c r="BB14" s="158">
        <f>'[2]Invoeren'!CM8</f>
        <v>5</v>
      </c>
    </row>
    <row r="15" spans="1:54" ht="15">
      <c r="A15" s="91">
        <f>'[2]Invoeren'!B9</f>
        <v>16</v>
      </c>
      <c r="B15" s="92">
        <f>'[2]Invoeren'!A9</f>
        <v>3</v>
      </c>
      <c r="C15" s="93" t="str">
        <f>'[2]Invoeren'!E9</f>
        <v>Neo Mohosoa</v>
      </c>
      <c r="D15" s="93" t="str">
        <f>'[2]Invoeren'!F9</f>
        <v>DAW</v>
      </c>
      <c r="E15" s="94">
        <f>'[2]Invoeren'!$K9</f>
        <v>2007</v>
      </c>
      <c r="F15" s="95">
        <f>'[2]Invoeren'!$I9</f>
        <v>0</v>
      </c>
      <c r="G15" s="144">
        <f>'[2]Invoeren'!C9</f>
        <v>51.0851</v>
      </c>
      <c r="H15" s="97">
        <f>'[2]Invoeren'!Y9</f>
        <v>5.2</v>
      </c>
      <c r="I15" s="98">
        <f>'[2]Invoeren'!Z9</f>
        <v>5.3</v>
      </c>
      <c r="J15" s="98">
        <f>'[2]Invoeren'!AA9</f>
        <v>4.6</v>
      </c>
      <c r="K15" s="98" t="str">
        <f>'[2]Invoeren'!AB9</f>
        <v/>
      </c>
      <c r="L15" s="98" t="str">
        <f>'[2]Invoeren'!AC9</f>
        <v/>
      </c>
      <c r="M15" s="98" t="str">
        <f>'[2]Invoeren'!AD9</f>
        <v/>
      </c>
      <c r="N15" s="98" t="str">
        <f>'[2]Invoeren'!AE9</f>
        <v/>
      </c>
      <c r="O15" s="99">
        <f>'[2]Invoeren'!AF9</f>
        <v>15.1</v>
      </c>
      <c r="P15" s="100">
        <f>'[2]Invoeren'!AG9</f>
        <v>11.0733</v>
      </c>
      <c r="Q15" s="145">
        <f>'[2]Invoeren'!AR9</f>
        <v>4.8</v>
      </c>
      <c r="R15" s="146">
        <f>'[2]Invoeren'!AS9</f>
        <v>4.9</v>
      </c>
      <c r="S15" s="146">
        <f>'[2]Invoeren'!AT9</f>
        <v>5.8</v>
      </c>
      <c r="T15" s="146" t="str">
        <f>'[2]Invoeren'!AU9</f>
        <v/>
      </c>
      <c r="U15" s="146" t="str">
        <f>'[2]Invoeren'!AV9</f>
        <v/>
      </c>
      <c r="V15" s="146" t="str">
        <f>'[2]Invoeren'!AW9</f>
        <v/>
      </c>
      <c r="W15" s="146" t="str">
        <f>'[2]Invoeren'!AX9</f>
        <v/>
      </c>
      <c r="X15" s="146">
        <f>'[2]Invoeren'!AY9</f>
        <v>15.5</v>
      </c>
      <c r="Y15" s="147">
        <f>'[2]Invoeren'!AZ9</f>
        <v>16.0167</v>
      </c>
      <c r="Z15" s="148">
        <f>'[2]Invoeren'!BK9</f>
        <v>5.3</v>
      </c>
      <c r="AA15" s="149">
        <f>'[2]Invoeren'!BL9</f>
        <v>4.9</v>
      </c>
      <c r="AB15" s="149">
        <f>'[2]Invoeren'!BM9</f>
        <v>4.4</v>
      </c>
      <c r="AC15" s="149" t="str">
        <f>'[2]Invoeren'!BN9</f>
        <v/>
      </c>
      <c r="AD15" s="149" t="str">
        <f>'[2]Invoeren'!BO9</f>
        <v/>
      </c>
      <c r="AE15" s="149" t="str">
        <f>'[2]Invoeren'!BP9</f>
        <v/>
      </c>
      <c r="AF15" s="149" t="str">
        <f>'[2]Invoeren'!BQ9</f>
        <v/>
      </c>
      <c r="AG15" s="149">
        <f>'[2]Invoeren'!BR9</f>
        <v>14.6</v>
      </c>
      <c r="AH15" s="150">
        <f>'[2]Invoeren'!BS9</f>
        <v>10.7067</v>
      </c>
      <c r="AI15" s="151">
        <f>'[2]Invoeren'!CD9</f>
        <v>5.3</v>
      </c>
      <c r="AJ15" s="152">
        <f>'[2]Invoeren'!CE9</f>
        <v>4.9</v>
      </c>
      <c r="AK15" s="152">
        <f>'[2]Invoeren'!CF9</f>
        <v>5.8</v>
      </c>
      <c r="AL15" s="152" t="str">
        <f>'[2]Invoeren'!CG9</f>
        <v/>
      </c>
      <c r="AM15" s="152" t="str">
        <f>'[2]Invoeren'!CH9</f>
        <v/>
      </c>
      <c r="AN15" s="152" t="str">
        <f>'[2]Invoeren'!CI9</f>
        <v/>
      </c>
      <c r="AO15" s="152" t="str">
        <f>'[2]Invoeren'!CJ9</f>
        <v/>
      </c>
      <c r="AP15" s="152">
        <f>'[2]Invoeren'!CK9</f>
        <v>16</v>
      </c>
      <c r="AQ15" s="153">
        <f>'[2]Invoeren'!CL9</f>
        <v>12.2667</v>
      </c>
      <c r="AR15" s="144">
        <f>'[2]Invoeren'!CN9</f>
        <v>50.0634</v>
      </c>
      <c r="AS15" s="144">
        <f>'[2]Invoeren'!CO9</f>
        <v>51.0851</v>
      </c>
      <c r="AT15" s="154" t="e">
        <f>#REF!</f>
        <v>#REF!</v>
      </c>
      <c r="AU15" s="155">
        <f>'[2]Invoeren'!L9</f>
        <v>0</v>
      </c>
      <c r="AV15" s="156" t="str">
        <f>'[2]Invoeren'!M9</f>
        <v>L</v>
      </c>
      <c r="AW15" s="156" t="str">
        <f>'[2]Invoeren'!N9</f>
        <v/>
      </c>
      <c r="AX15" s="157" t="str">
        <f>'[2]Invoeren'!H9</f>
        <v>Midwest</v>
      </c>
      <c r="AY15" s="158">
        <f>'[2]Invoeren'!AH9</f>
        <v>17</v>
      </c>
      <c r="AZ15" s="158">
        <f>'[2]Invoeren'!BA9</f>
        <v>22</v>
      </c>
      <c r="BA15" s="158">
        <f>'[2]Invoeren'!BT9</f>
        <v>18</v>
      </c>
      <c r="BB15" s="158">
        <f>'[2]Invoeren'!CM9</f>
        <v>13</v>
      </c>
    </row>
    <row r="16" spans="1:54" ht="15">
      <c r="A16" s="91">
        <f>'[2]Invoeren'!B10</f>
        <v>21</v>
      </c>
      <c r="B16" s="92">
        <f>'[2]Invoeren'!A10</f>
        <v>4</v>
      </c>
      <c r="C16" s="93" t="str">
        <f>'[2]Invoeren'!E10</f>
        <v>Michéla Blok</v>
      </c>
      <c r="D16" s="93" t="str">
        <f>'[2]Invoeren'!F10</f>
        <v>Aquarijn</v>
      </c>
      <c r="E16" s="94">
        <f>'[2]Invoeren'!$K10</f>
        <v>2006</v>
      </c>
      <c r="F16" s="95">
        <f>'[2]Invoeren'!$I10</f>
        <v>0</v>
      </c>
      <c r="G16" s="144">
        <f>'[2]Invoeren'!C10</f>
        <v>49.1666</v>
      </c>
      <c r="H16" s="97">
        <f>'[2]Invoeren'!Y10</f>
        <v>5.4</v>
      </c>
      <c r="I16" s="98">
        <f>'[2]Invoeren'!Z10</f>
        <v>5.4</v>
      </c>
      <c r="J16" s="98">
        <f>'[2]Invoeren'!AA10</f>
        <v>4.5</v>
      </c>
      <c r="K16" s="98" t="str">
        <f>'[2]Invoeren'!AB10</f>
        <v/>
      </c>
      <c r="L16" s="98" t="str">
        <f>'[2]Invoeren'!AC10</f>
        <v/>
      </c>
      <c r="M16" s="98" t="str">
        <f>'[2]Invoeren'!AD10</f>
        <v/>
      </c>
      <c r="N16" s="98" t="str">
        <f>'[2]Invoeren'!AE10</f>
        <v/>
      </c>
      <c r="O16" s="99">
        <f>'[2]Invoeren'!AF10</f>
        <v>15.3</v>
      </c>
      <c r="P16" s="100">
        <f>'[2]Invoeren'!AG10</f>
        <v>11.22</v>
      </c>
      <c r="Q16" s="145">
        <f>'[2]Invoeren'!AR10</f>
        <v>5</v>
      </c>
      <c r="R16" s="146">
        <f>'[2]Invoeren'!AS10</f>
        <v>5.3</v>
      </c>
      <c r="S16" s="146">
        <f>'[2]Invoeren'!AT10</f>
        <v>5.4</v>
      </c>
      <c r="T16" s="146" t="str">
        <f>'[2]Invoeren'!AU10</f>
        <v/>
      </c>
      <c r="U16" s="146" t="str">
        <f>'[2]Invoeren'!AV10</f>
        <v/>
      </c>
      <c r="V16" s="146" t="str">
        <f>'[2]Invoeren'!AW10</f>
        <v/>
      </c>
      <c r="W16" s="146" t="str">
        <f>'[2]Invoeren'!AX10</f>
        <v/>
      </c>
      <c r="X16" s="146">
        <f>'[2]Invoeren'!AY10</f>
        <v>15.700000000000001</v>
      </c>
      <c r="Y16" s="147">
        <f>'[2]Invoeren'!AZ10</f>
        <v>16.2233</v>
      </c>
      <c r="Z16" s="148">
        <f>'[2]Invoeren'!BK10</f>
        <v>4.3</v>
      </c>
      <c r="AA16" s="149">
        <f>'[2]Invoeren'!BL10</f>
        <v>4.3</v>
      </c>
      <c r="AB16" s="149">
        <f>'[2]Invoeren'!BM10</f>
        <v>4</v>
      </c>
      <c r="AC16" s="149" t="str">
        <f>'[2]Invoeren'!BN10</f>
        <v/>
      </c>
      <c r="AD16" s="149" t="str">
        <f>'[2]Invoeren'!BO10</f>
        <v/>
      </c>
      <c r="AE16" s="149" t="str">
        <f>'[2]Invoeren'!BP10</f>
        <v/>
      </c>
      <c r="AF16" s="149" t="str">
        <f>'[2]Invoeren'!BQ10</f>
        <v/>
      </c>
      <c r="AG16" s="149">
        <f>'[2]Invoeren'!BR10</f>
        <v>12.6</v>
      </c>
      <c r="AH16" s="150">
        <f>'[2]Invoeren'!BS10</f>
        <v>9.24</v>
      </c>
      <c r="AI16" s="151">
        <f>'[2]Invoeren'!CD10</f>
        <v>4.8</v>
      </c>
      <c r="AJ16" s="152">
        <f>'[2]Invoeren'!CE10</f>
        <v>5.1</v>
      </c>
      <c r="AK16" s="152">
        <f>'[2]Invoeren'!CF10</f>
        <v>5.1</v>
      </c>
      <c r="AL16" s="152" t="str">
        <f>'[2]Invoeren'!CG10</f>
        <v/>
      </c>
      <c r="AM16" s="152" t="str">
        <f>'[2]Invoeren'!CH10</f>
        <v/>
      </c>
      <c r="AN16" s="152" t="str">
        <f>'[2]Invoeren'!CI10</f>
        <v/>
      </c>
      <c r="AO16" s="152" t="str">
        <f>'[2]Invoeren'!CJ10</f>
        <v/>
      </c>
      <c r="AP16" s="152">
        <f>'[2]Invoeren'!CK10</f>
        <v>14.999999999999998</v>
      </c>
      <c r="AQ16" s="153">
        <f>'[2]Invoeren'!CL10</f>
        <v>11.5</v>
      </c>
      <c r="AR16" s="144">
        <f>'[2]Invoeren'!CN10</f>
        <v>48.1833</v>
      </c>
      <c r="AS16" s="144">
        <f>'[2]Invoeren'!CO10</f>
        <v>49.1666</v>
      </c>
      <c r="AT16" s="154" t="e">
        <f>#REF!</f>
        <v>#REF!</v>
      </c>
      <c r="AU16" s="155">
        <f>'[2]Invoeren'!L10</f>
        <v>0</v>
      </c>
      <c r="AV16" s="156" t="str">
        <f>'[2]Invoeren'!M10</f>
        <v>L</v>
      </c>
      <c r="AW16" s="156" t="str">
        <f>'[2]Invoeren'!N10</f>
        <v/>
      </c>
      <c r="AX16" s="157" t="str">
        <f>'[2]Invoeren'!H10</f>
        <v>Midwest</v>
      </c>
      <c r="AY16" s="158">
        <f>'[2]Invoeren'!AH10</f>
        <v>14</v>
      </c>
      <c r="AZ16" s="158">
        <f>'[2]Invoeren'!BA10</f>
        <v>18</v>
      </c>
      <c r="BA16" s="158">
        <f>'[2]Invoeren'!BT10</f>
        <v>32</v>
      </c>
      <c r="BB16" s="158">
        <f>'[2]Invoeren'!CM10</f>
        <v>20</v>
      </c>
    </row>
    <row r="17" spans="1:54" ht="15">
      <c r="A17" s="91">
        <f>'[2]Invoeren'!B11</f>
        <v>27</v>
      </c>
      <c r="B17" s="92">
        <f>'[2]Invoeren'!A11</f>
        <v>5</v>
      </c>
      <c r="C17" s="93" t="str">
        <f>'[2]Invoeren'!E11</f>
        <v>Amenah Q. Shahid</v>
      </c>
      <c r="D17" s="93" t="str">
        <f>'[2]Invoeren'!F11</f>
        <v>ZPC Amersfoort</v>
      </c>
      <c r="E17" s="94">
        <f>'[2]Invoeren'!$K11</f>
        <v>2008</v>
      </c>
      <c r="F17" s="95">
        <f>'[2]Invoeren'!$I11</f>
        <v>0</v>
      </c>
      <c r="G17" s="144">
        <f>'[2]Invoeren'!C11</f>
        <v>47.0509</v>
      </c>
      <c r="H17" s="97">
        <f>'[2]Invoeren'!Y11</f>
        <v>4.8</v>
      </c>
      <c r="I17" s="98">
        <f>'[2]Invoeren'!Z11</f>
        <v>4.7</v>
      </c>
      <c r="J17" s="98">
        <f>'[2]Invoeren'!AA11</f>
        <v>4.4</v>
      </c>
      <c r="K17" s="98" t="str">
        <f>'[2]Invoeren'!AB11</f>
        <v/>
      </c>
      <c r="L17" s="98" t="str">
        <f>'[2]Invoeren'!AC11</f>
        <v/>
      </c>
      <c r="M17" s="98" t="str">
        <f>'[2]Invoeren'!AD11</f>
        <v/>
      </c>
      <c r="N17" s="98" t="str">
        <f>'[2]Invoeren'!AE11</f>
        <v/>
      </c>
      <c r="O17" s="99">
        <f>'[2]Invoeren'!AF11</f>
        <v>13.9</v>
      </c>
      <c r="P17" s="100">
        <f>'[2]Invoeren'!AG11</f>
        <v>10.1933</v>
      </c>
      <c r="Q17" s="145">
        <f>'[2]Invoeren'!AR11</f>
        <v>4.9</v>
      </c>
      <c r="R17" s="146">
        <f>'[2]Invoeren'!AS11</f>
        <v>4.8</v>
      </c>
      <c r="S17" s="146">
        <f>'[2]Invoeren'!AT11</f>
        <v>5</v>
      </c>
      <c r="T17" s="146" t="str">
        <f>'[2]Invoeren'!AU11</f>
        <v/>
      </c>
      <c r="U17" s="146" t="str">
        <f>'[2]Invoeren'!AV11</f>
        <v/>
      </c>
      <c r="V17" s="146" t="str">
        <f>'[2]Invoeren'!AW11</f>
        <v/>
      </c>
      <c r="W17" s="146" t="str">
        <f>'[2]Invoeren'!AX11</f>
        <v/>
      </c>
      <c r="X17" s="146">
        <f>'[2]Invoeren'!AY11</f>
        <v>14.7</v>
      </c>
      <c r="Y17" s="147">
        <f>'[2]Invoeren'!AZ11</f>
        <v>15.19</v>
      </c>
      <c r="Z17" s="148">
        <f>'[2]Invoeren'!BK11</f>
        <v>4.5</v>
      </c>
      <c r="AA17" s="149">
        <f>'[2]Invoeren'!BL11</f>
        <v>4.4</v>
      </c>
      <c r="AB17" s="149">
        <f>'[2]Invoeren'!BM11</f>
        <v>4.1</v>
      </c>
      <c r="AC17" s="149" t="str">
        <f>'[2]Invoeren'!BN11</f>
        <v/>
      </c>
      <c r="AD17" s="149" t="str">
        <f>'[2]Invoeren'!BO11</f>
        <v/>
      </c>
      <c r="AE17" s="149" t="str">
        <f>'[2]Invoeren'!BP11</f>
        <v/>
      </c>
      <c r="AF17" s="149" t="str">
        <f>'[2]Invoeren'!BQ11</f>
        <v/>
      </c>
      <c r="AG17" s="149">
        <f>'[2]Invoeren'!BR11</f>
        <v>13</v>
      </c>
      <c r="AH17" s="150">
        <f>'[2]Invoeren'!BS11</f>
        <v>9.5333</v>
      </c>
      <c r="AI17" s="151">
        <f>'[2]Invoeren'!CD11</f>
        <v>5</v>
      </c>
      <c r="AJ17" s="152">
        <f>'[2]Invoeren'!CE11</f>
        <v>4.7</v>
      </c>
      <c r="AK17" s="152">
        <f>'[2]Invoeren'!CF11</f>
        <v>4.9</v>
      </c>
      <c r="AL17" s="152" t="str">
        <f>'[2]Invoeren'!CG11</f>
        <v/>
      </c>
      <c r="AM17" s="152" t="str">
        <f>'[2]Invoeren'!CH11</f>
        <v/>
      </c>
      <c r="AN17" s="152" t="str">
        <f>'[2]Invoeren'!CI11</f>
        <v/>
      </c>
      <c r="AO17" s="152" t="str">
        <f>'[2]Invoeren'!CJ11</f>
        <v/>
      </c>
      <c r="AP17" s="152">
        <f>'[2]Invoeren'!CK11</f>
        <v>14.6</v>
      </c>
      <c r="AQ17" s="153">
        <f>'[2]Invoeren'!CL11</f>
        <v>11.1933</v>
      </c>
      <c r="AR17" s="144">
        <f>'[2]Invoeren'!CN11</f>
        <v>46.1099</v>
      </c>
      <c r="AS17" s="144">
        <f>'[2]Invoeren'!CO11</f>
        <v>47.0509</v>
      </c>
      <c r="AT17" s="154" t="e">
        <f>#REF!</f>
        <v>#REF!</v>
      </c>
      <c r="AU17" s="155">
        <f>'[2]Invoeren'!L11</f>
        <v>0</v>
      </c>
      <c r="AV17" s="156" t="str">
        <f>'[2]Invoeren'!M11</f>
        <v>L</v>
      </c>
      <c r="AW17" s="156" t="str">
        <f>'[2]Invoeren'!N11</f>
        <v>Age II</v>
      </c>
      <c r="AX17" s="157" t="str">
        <f>'[2]Invoeren'!H11</f>
        <v>MidWest</v>
      </c>
      <c r="AY17" s="158">
        <f>'[2]Invoeren'!AH11</f>
        <v>26</v>
      </c>
      <c r="AZ17" s="158">
        <f>'[2]Invoeren'!BA11</f>
        <v>25</v>
      </c>
      <c r="BA17" s="158">
        <f>'[2]Invoeren'!BT11</f>
        <v>29</v>
      </c>
      <c r="BB17" s="158">
        <f>'[2]Invoeren'!CM11</f>
        <v>24</v>
      </c>
    </row>
    <row r="18" spans="1:54" ht="15">
      <c r="A18" s="91">
        <f>'[2]Invoeren'!B12</f>
        <v>17</v>
      </c>
      <c r="B18" s="92">
        <f>'[2]Invoeren'!A12</f>
        <v>6</v>
      </c>
      <c r="C18" s="93" t="str">
        <f>'[2]Invoeren'!E12</f>
        <v>Jaimy van Straten</v>
      </c>
      <c r="D18" s="93" t="str">
        <f>'[2]Invoeren'!F12</f>
        <v>ZPCH</v>
      </c>
      <c r="E18" s="94">
        <f>'[2]Invoeren'!$K12</f>
        <v>2006</v>
      </c>
      <c r="F18" s="95">
        <f>'[2]Invoeren'!$I12</f>
        <v>0</v>
      </c>
      <c r="G18" s="144">
        <f>'[2]Invoeren'!C12</f>
        <v>50.9048</v>
      </c>
      <c r="H18" s="97">
        <f>'[2]Invoeren'!Y12</f>
        <v>4.6</v>
      </c>
      <c r="I18" s="98">
        <f>'[2]Invoeren'!Z12</f>
        <v>4.4</v>
      </c>
      <c r="J18" s="98">
        <f>'[2]Invoeren'!AA12</f>
        <v>5.1</v>
      </c>
      <c r="K18" s="98" t="str">
        <f>'[2]Invoeren'!AB12</f>
        <v/>
      </c>
      <c r="L18" s="98" t="str">
        <f>'[2]Invoeren'!AC12</f>
        <v/>
      </c>
      <c r="M18" s="98" t="str">
        <f>'[2]Invoeren'!AD12</f>
        <v/>
      </c>
      <c r="N18" s="98" t="str">
        <f>'[2]Invoeren'!AE12</f>
        <v/>
      </c>
      <c r="O18" s="99">
        <f>'[2]Invoeren'!AF12</f>
        <v>14.1</v>
      </c>
      <c r="P18" s="100">
        <f>'[2]Invoeren'!AG12</f>
        <v>10.34</v>
      </c>
      <c r="Q18" s="145">
        <f>'[2]Invoeren'!AR12</f>
        <v>5.1</v>
      </c>
      <c r="R18" s="146">
        <f>'[2]Invoeren'!AS12</f>
        <v>5.5</v>
      </c>
      <c r="S18" s="146">
        <f>'[2]Invoeren'!AT12</f>
        <v>4.9</v>
      </c>
      <c r="T18" s="146" t="str">
        <f>'[2]Invoeren'!AU12</f>
        <v/>
      </c>
      <c r="U18" s="146" t="str">
        <f>'[2]Invoeren'!AV12</f>
        <v/>
      </c>
      <c r="V18" s="146" t="str">
        <f>'[2]Invoeren'!AW12</f>
        <v/>
      </c>
      <c r="W18" s="146" t="str">
        <f>'[2]Invoeren'!AX12</f>
        <v/>
      </c>
      <c r="X18" s="146">
        <f>'[2]Invoeren'!AY12</f>
        <v>15.5</v>
      </c>
      <c r="Y18" s="147">
        <f>'[2]Invoeren'!AZ12</f>
        <v>16.0167</v>
      </c>
      <c r="Z18" s="148">
        <f>'[2]Invoeren'!BK12</f>
        <v>5.4</v>
      </c>
      <c r="AA18" s="149">
        <f>'[2]Invoeren'!BL12</f>
        <v>5.4</v>
      </c>
      <c r="AB18" s="149">
        <f>'[2]Invoeren'!BM12</f>
        <v>5.5</v>
      </c>
      <c r="AC18" s="149" t="str">
        <f>'[2]Invoeren'!BN12</f>
        <v/>
      </c>
      <c r="AD18" s="149" t="str">
        <f>'[2]Invoeren'!BO12</f>
        <v/>
      </c>
      <c r="AE18" s="149" t="str">
        <f>'[2]Invoeren'!BP12</f>
        <v/>
      </c>
      <c r="AF18" s="149" t="str">
        <f>'[2]Invoeren'!BQ12</f>
        <v/>
      </c>
      <c r="AG18" s="149">
        <f>'[2]Invoeren'!BR12</f>
        <v>16.3</v>
      </c>
      <c r="AH18" s="150">
        <f>'[2]Invoeren'!BS12</f>
        <v>11.9533</v>
      </c>
      <c r="AI18" s="151">
        <f>'[2]Invoeren'!CD12</f>
        <v>5.5</v>
      </c>
      <c r="AJ18" s="152">
        <f>'[2]Invoeren'!CE12</f>
        <v>4.9</v>
      </c>
      <c r="AK18" s="152">
        <f>'[2]Invoeren'!CF12</f>
        <v>4.7</v>
      </c>
      <c r="AL18" s="152" t="str">
        <f>'[2]Invoeren'!CG12</f>
        <v/>
      </c>
      <c r="AM18" s="152" t="str">
        <f>'[2]Invoeren'!CH12</f>
        <v/>
      </c>
      <c r="AN18" s="152" t="str">
        <f>'[2]Invoeren'!CI12</f>
        <v/>
      </c>
      <c r="AO18" s="152" t="str">
        <f>'[2]Invoeren'!CJ12</f>
        <v/>
      </c>
      <c r="AP18" s="152">
        <f>'[2]Invoeren'!CK12</f>
        <v>15.100000000000001</v>
      </c>
      <c r="AQ18" s="153">
        <f>'[2]Invoeren'!CL12</f>
        <v>11.5767</v>
      </c>
      <c r="AR18" s="144">
        <f>'[2]Invoeren'!CN12</f>
        <v>49.886700000000005</v>
      </c>
      <c r="AS18" s="144">
        <f>'[2]Invoeren'!CO12</f>
        <v>50.9048</v>
      </c>
      <c r="AT18" s="154" t="e">
        <f>#REF!</f>
        <v>#REF!</v>
      </c>
      <c r="AU18" s="155">
        <f>'[2]Invoeren'!L12</f>
        <v>0</v>
      </c>
      <c r="AV18" s="156" t="str">
        <f>'[2]Invoeren'!M12</f>
        <v>L</v>
      </c>
      <c r="AW18" s="156" t="str">
        <f>'[2]Invoeren'!N12</f>
        <v/>
      </c>
      <c r="AX18" s="157" t="str">
        <f>'[2]Invoeren'!H12</f>
        <v>MidWest</v>
      </c>
      <c r="AY18" s="158">
        <f>'[2]Invoeren'!AH12</f>
        <v>25</v>
      </c>
      <c r="AZ18" s="158">
        <f>'[2]Invoeren'!BA12</f>
        <v>22</v>
      </c>
      <c r="BA18" s="158">
        <f>'[2]Invoeren'!BT12</f>
        <v>12</v>
      </c>
      <c r="BB18" s="158">
        <f>'[2]Invoeren'!CM12</f>
        <v>19</v>
      </c>
    </row>
    <row r="19" spans="1:54" ht="15">
      <c r="A19" s="91">
        <f>'[2]Invoeren'!B13</f>
        <v>31</v>
      </c>
      <c r="B19" s="92">
        <f>'[2]Invoeren'!A13</f>
        <v>7</v>
      </c>
      <c r="C19" s="93" t="str">
        <f>'[2]Invoeren'!E13</f>
        <v>Eva van Duiven</v>
      </c>
      <c r="D19" s="93" t="str">
        <f>'[2]Invoeren'!F13</f>
        <v>ZPCH</v>
      </c>
      <c r="E19" s="94">
        <f>'[2]Invoeren'!$K13</f>
        <v>2008</v>
      </c>
      <c r="F19" s="95">
        <f>'[2]Invoeren'!$I13</f>
        <v>0</v>
      </c>
      <c r="G19" s="144">
        <f>'[2]Invoeren'!C13</f>
        <v>46.102</v>
      </c>
      <c r="H19" s="97">
        <f>'[2]Invoeren'!Y13</f>
        <v>4.4</v>
      </c>
      <c r="I19" s="98">
        <f>'[2]Invoeren'!Z13</f>
        <v>4.5</v>
      </c>
      <c r="J19" s="98">
        <f>'[2]Invoeren'!AA13</f>
        <v>4.4</v>
      </c>
      <c r="K19" s="98" t="str">
        <f>'[2]Invoeren'!AB13</f>
        <v/>
      </c>
      <c r="L19" s="98" t="str">
        <f>'[2]Invoeren'!AC13</f>
        <v/>
      </c>
      <c r="M19" s="98" t="str">
        <f>'[2]Invoeren'!AD13</f>
        <v/>
      </c>
      <c r="N19" s="98" t="str">
        <f>'[2]Invoeren'!AE13</f>
        <v/>
      </c>
      <c r="O19" s="99">
        <f>'[2]Invoeren'!AF13</f>
        <v>13.3</v>
      </c>
      <c r="P19" s="100">
        <f>'[2]Invoeren'!AG13</f>
        <v>9.7533</v>
      </c>
      <c r="Q19" s="145">
        <f>'[2]Invoeren'!AR13</f>
        <v>4.8</v>
      </c>
      <c r="R19" s="146">
        <f>'[2]Invoeren'!AS13</f>
        <v>4.8</v>
      </c>
      <c r="S19" s="146">
        <f>'[2]Invoeren'!AT13</f>
        <v>4.8</v>
      </c>
      <c r="T19" s="146" t="str">
        <f>'[2]Invoeren'!AU13</f>
        <v/>
      </c>
      <c r="U19" s="146" t="str">
        <f>'[2]Invoeren'!AV13</f>
        <v/>
      </c>
      <c r="V19" s="146" t="str">
        <f>'[2]Invoeren'!AW13</f>
        <v/>
      </c>
      <c r="W19" s="146" t="str">
        <f>'[2]Invoeren'!AX13</f>
        <v/>
      </c>
      <c r="X19" s="146">
        <f>'[2]Invoeren'!AY13</f>
        <v>14.399999999999999</v>
      </c>
      <c r="Y19" s="147">
        <f>'[2]Invoeren'!AZ13</f>
        <v>14.88</v>
      </c>
      <c r="Z19" s="148">
        <f>'[2]Invoeren'!BK13</f>
        <v>4.6</v>
      </c>
      <c r="AA19" s="149">
        <f>'[2]Invoeren'!BL13</f>
        <v>4.7</v>
      </c>
      <c r="AB19" s="149">
        <f>'[2]Invoeren'!BM13</f>
        <v>4.5</v>
      </c>
      <c r="AC19" s="149" t="str">
        <f>'[2]Invoeren'!BN13</f>
        <v/>
      </c>
      <c r="AD19" s="149" t="str">
        <f>'[2]Invoeren'!BO13</f>
        <v/>
      </c>
      <c r="AE19" s="149" t="str">
        <f>'[2]Invoeren'!BP13</f>
        <v/>
      </c>
      <c r="AF19" s="149" t="str">
        <f>'[2]Invoeren'!BQ13</f>
        <v/>
      </c>
      <c r="AG19" s="149">
        <f>'[2]Invoeren'!BR13</f>
        <v>13.8</v>
      </c>
      <c r="AH19" s="150">
        <f>'[2]Invoeren'!BS13</f>
        <v>10.12</v>
      </c>
      <c r="AI19" s="151">
        <f>'[2]Invoeren'!CD13</f>
        <v>4.9</v>
      </c>
      <c r="AJ19" s="152">
        <f>'[2]Invoeren'!CE13</f>
        <v>4.7</v>
      </c>
      <c r="AK19" s="152">
        <f>'[2]Invoeren'!CF13</f>
        <v>4</v>
      </c>
      <c r="AL19" s="152" t="str">
        <f>'[2]Invoeren'!CG13</f>
        <v/>
      </c>
      <c r="AM19" s="152" t="str">
        <f>'[2]Invoeren'!CH13</f>
        <v/>
      </c>
      <c r="AN19" s="152" t="str">
        <f>'[2]Invoeren'!CI13</f>
        <v/>
      </c>
      <c r="AO19" s="152" t="str">
        <f>'[2]Invoeren'!CJ13</f>
        <v/>
      </c>
      <c r="AP19" s="152">
        <f>'[2]Invoeren'!CK13</f>
        <v>13.600000000000001</v>
      </c>
      <c r="AQ19" s="153">
        <f>'[2]Invoeren'!CL13</f>
        <v>10.4267</v>
      </c>
      <c r="AR19" s="144">
        <f>'[2]Invoeren'!CN13</f>
        <v>45.17999999999999</v>
      </c>
      <c r="AS19" s="144">
        <f>'[2]Invoeren'!CO13</f>
        <v>46.102</v>
      </c>
      <c r="AT19" s="154" t="e">
        <f>#REF!</f>
        <v>#REF!</v>
      </c>
      <c r="AU19" s="155">
        <f>'[2]Invoeren'!L13</f>
        <v>0</v>
      </c>
      <c r="AV19" s="156" t="str">
        <f>'[2]Invoeren'!M13</f>
        <v/>
      </c>
      <c r="AW19" s="156" t="str">
        <f>'[2]Invoeren'!N13</f>
        <v>Age II</v>
      </c>
      <c r="AX19" s="157" t="str">
        <f>'[2]Invoeren'!H13</f>
        <v>MidWest</v>
      </c>
      <c r="AY19" s="158">
        <f>'[2]Invoeren'!AH13</f>
        <v>36</v>
      </c>
      <c r="AZ19" s="158">
        <f>'[2]Invoeren'!BA13</f>
        <v>32</v>
      </c>
      <c r="BA19" s="158">
        <f>'[2]Invoeren'!BT13</f>
        <v>24</v>
      </c>
      <c r="BB19" s="158">
        <f>'[2]Invoeren'!CM13</f>
        <v>33</v>
      </c>
    </row>
    <row r="20" spans="1:54" ht="15">
      <c r="A20" s="91">
        <f>'[2]Invoeren'!B14</f>
        <v>20</v>
      </c>
      <c r="B20" s="92">
        <f>'[2]Invoeren'!A14</f>
        <v>8</v>
      </c>
      <c r="C20" s="93" t="str">
        <f>'[2]Invoeren'!E14</f>
        <v>Sofia Scholte</v>
      </c>
      <c r="D20" s="93" t="str">
        <f>'[2]Invoeren'!F14</f>
        <v>ZPC Amersfoort</v>
      </c>
      <c r="E20" s="94">
        <f>'[2]Invoeren'!$K14</f>
        <v>2007</v>
      </c>
      <c r="F20" s="95">
        <f>'[2]Invoeren'!$I14</f>
        <v>0</v>
      </c>
      <c r="G20" s="144">
        <f>'[2]Invoeren'!C14</f>
        <v>50.2176</v>
      </c>
      <c r="H20" s="97">
        <f>'[2]Invoeren'!Y14</f>
        <v>5.3</v>
      </c>
      <c r="I20" s="98">
        <f>'[2]Invoeren'!Z14</f>
        <v>5.2</v>
      </c>
      <c r="J20" s="98">
        <f>'[2]Invoeren'!AA14</f>
        <v>5.2</v>
      </c>
      <c r="K20" s="98" t="str">
        <f>'[2]Invoeren'!AB14</f>
        <v/>
      </c>
      <c r="L20" s="98" t="str">
        <f>'[2]Invoeren'!AC14</f>
        <v/>
      </c>
      <c r="M20" s="98" t="str">
        <f>'[2]Invoeren'!AD14</f>
        <v/>
      </c>
      <c r="N20" s="98" t="str">
        <f>'[2]Invoeren'!AE14</f>
        <v/>
      </c>
      <c r="O20" s="99">
        <f>'[2]Invoeren'!AF14</f>
        <v>15.7</v>
      </c>
      <c r="P20" s="100">
        <f>'[2]Invoeren'!AG14</f>
        <v>11.5133</v>
      </c>
      <c r="Q20" s="145">
        <f>'[2]Invoeren'!AR14</f>
        <v>4.6</v>
      </c>
      <c r="R20" s="146">
        <f>'[2]Invoeren'!AS14</f>
        <v>4.9</v>
      </c>
      <c r="S20" s="146">
        <f>'[2]Invoeren'!AT14</f>
        <v>5</v>
      </c>
      <c r="T20" s="146" t="str">
        <f>'[2]Invoeren'!AU14</f>
        <v/>
      </c>
      <c r="U20" s="146" t="str">
        <f>'[2]Invoeren'!AV14</f>
        <v/>
      </c>
      <c r="V20" s="146" t="str">
        <f>'[2]Invoeren'!AW14</f>
        <v/>
      </c>
      <c r="W20" s="146" t="str">
        <f>'[2]Invoeren'!AX14</f>
        <v/>
      </c>
      <c r="X20" s="146">
        <f>'[2]Invoeren'!AY14</f>
        <v>14.5</v>
      </c>
      <c r="Y20" s="147">
        <f>'[2]Invoeren'!AZ14</f>
        <v>14.9833</v>
      </c>
      <c r="Z20" s="148">
        <f>'[2]Invoeren'!BK14</f>
        <v>5.1</v>
      </c>
      <c r="AA20" s="149">
        <f>'[2]Invoeren'!BL14</f>
        <v>5.5</v>
      </c>
      <c r="AB20" s="149">
        <f>'[2]Invoeren'!BM14</f>
        <v>4.8</v>
      </c>
      <c r="AC20" s="149" t="str">
        <f>'[2]Invoeren'!BN14</f>
        <v/>
      </c>
      <c r="AD20" s="149" t="str">
        <f>'[2]Invoeren'!BO14</f>
        <v/>
      </c>
      <c r="AE20" s="149" t="str">
        <f>'[2]Invoeren'!BP14</f>
        <v/>
      </c>
      <c r="AF20" s="149" t="str">
        <f>'[2]Invoeren'!BQ14</f>
        <v/>
      </c>
      <c r="AG20" s="149">
        <f>'[2]Invoeren'!BR14</f>
        <v>15.399999999999999</v>
      </c>
      <c r="AH20" s="150">
        <f>'[2]Invoeren'!BS14</f>
        <v>11.2933</v>
      </c>
      <c r="AI20" s="151">
        <f>'[2]Invoeren'!CD14</f>
        <v>4.6</v>
      </c>
      <c r="AJ20" s="152">
        <f>'[2]Invoeren'!CE14</f>
        <v>5.2</v>
      </c>
      <c r="AK20" s="152">
        <f>'[2]Invoeren'!CF14</f>
        <v>5.1</v>
      </c>
      <c r="AL20" s="152" t="str">
        <f>'[2]Invoeren'!CG14</f>
        <v/>
      </c>
      <c r="AM20" s="152" t="str">
        <f>'[2]Invoeren'!CH14</f>
        <v/>
      </c>
      <c r="AN20" s="152" t="str">
        <f>'[2]Invoeren'!CI14</f>
        <v/>
      </c>
      <c r="AO20" s="152" t="str">
        <f>'[2]Invoeren'!CJ14</f>
        <v/>
      </c>
      <c r="AP20" s="152">
        <f>'[2]Invoeren'!CK14</f>
        <v>14.9</v>
      </c>
      <c r="AQ20" s="153">
        <f>'[2]Invoeren'!CL14</f>
        <v>11.4233</v>
      </c>
      <c r="AR20" s="144">
        <f>'[2]Invoeren'!CN14</f>
        <v>49.2132</v>
      </c>
      <c r="AS20" s="144">
        <f>'[2]Invoeren'!CO14</f>
        <v>50.2176</v>
      </c>
      <c r="AT20" s="154" t="e">
        <f>#REF!</f>
        <v>#REF!</v>
      </c>
      <c r="AU20" s="155">
        <f>'[2]Invoeren'!L14</f>
        <v>0</v>
      </c>
      <c r="AV20" s="156" t="str">
        <f>'[2]Invoeren'!M14</f>
        <v>L</v>
      </c>
      <c r="AW20" s="156" t="str">
        <f>'[2]Invoeren'!N14</f>
        <v/>
      </c>
      <c r="AX20" s="157" t="str">
        <f>'[2]Invoeren'!H14</f>
        <v>MidWest</v>
      </c>
      <c r="AY20" s="158">
        <f>'[2]Invoeren'!AH14</f>
        <v>10</v>
      </c>
      <c r="AZ20" s="158">
        <f>'[2]Invoeren'!BA14</f>
        <v>29</v>
      </c>
      <c r="BA20" s="158">
        <f>'[2]Invoeren'!BT14</f>
        <v>15</v>
      </c>
      <c r="BB20" s="158">
        <f>'[2]Invoeren'!CM14</f>
        <v>21</v>
      </c>
    </row>
    <row r="21" spans="1:54" ht="15">
      <c r="A21" s="91">
        <f>'[2]Invoeren'!B15</f>
        <v>40</v>
      </c>
      <c r="B21" s="92">
        <f>'[2]Invoeren'!A15</f>
        <v>9</v>
      </c>
      <c r="C21" s="93" t="str">
        <f>'[2]Invoeren'!E15</f>
        <v>Willemieke de Baat</v>
      </c>
      <c r="D21" s="93" t="str">
        <f>'[2]Invoeren'!F15</f>
        <v>VZC Veenendaal</v>
      </c>
      <c r="E21" s="94">
        <f>'[2]Invoeren'!$K15</f>
        <v>2004</v>
      </c>
      <c r="F21" s="95">
        <f>'[2]Invoeren'!$I15</f>
        <v>0</v>
      </c>
      <c r="G21" s="144">
        <f>'[2]Invoeren'!C15</f>
        <v>0</v>
      </c>
      <c r="H21" s="97">
        <f>'[2]Invoeren'!Y15</f>
        <v>0</v>
      </c>
      <c r="I21" s="98">
        <f>'[2]Invoeren'!Z15</f>
        <v>0</v>
      </c>
      <c r="J21" s="98">
        <f>'[2]Invoeren'!AA15</f>
        <v>0</v>
      </c>
      <c r="K21" s="98" t="str">
        <f>'[2]Invoeren'!AB15</f>
        <v/>
      </c>
      <c r="L21" s="98" t="str">
        <f>'[2]Invoeren'!AC15</f>
        <v/>
      </c>
      <c r="M21" s="98" t="str">
        <f>'[2]Invoeren'!AD15</f>
        <v/>
      </c>
      <c r="N21" s="98" t="str">
        <f>'[2]Invoeren'!AE15</f>
        <v/>
      </c>
      <c r="O21" s="99">
        <f>'[2]Invoeren'!AF15</f>
        <v>0</v>
      </c>
      <c r="P21" s="100">
        <f>'[2]Invoeren'!AG15</f>
        <v>0</v>
      </c>
      <c r="Q21" s="145">
        <f>'[2]Invoeren'!AR15</f>
        <v>0</v>
      </c>
      <c r="R21" s="146">
        <f>'[2]Invoeren'!AS15</f>
        <v>0</v>
      </c>
      <c r="S21" s="146">
        <f>'[2]Invoeren'!AT15</f>
        <v>0</v>
      </c>
      <c r="T21" s="146" t="str">
        <f>'[2]Invoeren'!AU15</f>
        <v/>
      </c>
      <c r="U21" s="146" t="str">
        <f>'[2]Invoeren'!AV15</f>
        <v/>
      </c>
      <c r="V21" s="146" t="str">
        <f>'[2]Invoeren'!AW15</f>
        <v/>
      </c>
      <c r="W21" s="146" t="str">
        <f>'[2]Invoeren'!AX15</f>
        <v/>
      </c>
      <c r="X21" s="146">
        <f>'[2]Invoeren'!AY15</f>
        <v>0</v>
      </c>
      <c r="Y21" s="147">
        <f>'[2]Invoeren'!AZ15</f>
        <v>0</v>
      </c>
      <c r="Z21" s="148">
        <f>'[2]Invoeren'!BK15</f>
        <v>0</v>
      </c>
      <c r="AA21" s="149">
        <f>'[2]Invoeren'!BL15</f>
        <v>0</v>
      </c>
      <c r="AB21" s="149">
        <f>'[2]Invoeren'!BM15</f>
        <v>0</v>
      </c>
      <c r="AC21" s="149" t="str">
        <f>'[2]Invoeren'!BN15</f>
        <v/>
      </c>
      <c r="AD21" s="149" t="str">
        <f>'[2]Invoeren'!BO15</f>
        <v/>
      </c>
      <c r="AE21" s="149" t="str">
        <f>'[2]Invoeren'!BP15</f>
        <v/>
      </c>
      <c r="AF21" s="149" t="str">
        <f>'[2]Invoeren'!BQ15</f>
        <v/>
      </c>
      <c r="AG21" s="149">
        <f>'[2]Invoeren'!BR15</f>
        <v>0</v>
      </c>
      <c r="AH21" s="150">
        <f>'[2]Invoeren'!BS15</f>
        <v>0</v>
      </c>
      <c r="AI21" s="151">
        <f>'[2]Invoeren'!CD15</f>
        <v>0</v>
      </c>
      <c r="AJ21" s="152">
        <f>'[2]Invoeren'!CE15</f>
        <v>0</v>
      </c>
      <c r="AK21" s="152">
        <f>'[2]Invoeren'!CF15</f>
        <v>0</v>
      </c>
      <c r="AL21" s="152" t="str">
        <f>'[2]Invoeren'!CG15</f>
        <v/>
      </c>
      <c r="AM21" s="152" t="str">
        <f>'[2]Invoeren'!CH15</f>
        <v/>
      </c>
      <c r="AN21" s="152" t="str">
        <f>'[2]Invoeren'!CI15</f>
        <v/>
      </c>
      <c r="AO21" s="152" t="str">
        <f>'[2]Invoeren'!CJ15</f>
        <v/>
      </c>
      <c r="AP21" s="152">
        <f>'[2]Invoeren'!CK15</f>
        <v>0</v>
      </c>
      <c r="AQ21" s="153">
        <f>'[2]Invoeren'!CL15</f>
        <v>0</v>
      </c>
      <c r="AR21" s="144">
        <f>'[2]Invoeren'!CN15</f>
        <v>0</v>
      </c>
      <c r="AS21" s="144">
        <f>'[2]Invoeren'!CO15</f>
        <v>0</v>
      </c>
      <c r="AT21" s="154" t="e">
        <f>#REF!</f>
        <v>#REF!</v>
      </c>
      <c r="AU21" s="155">
        <f>'[2]Invoeren'!L15</f>
        <v>0</v>
      </c>
      <c r="AV21" s="156" t="str">
        <f>'[2]Invoeren'!M15</f>
        <v>BM</v>
      </c>
      <c r="AW21" s="156" t="str">
        <f>'[2]Invoeren'!N15</f>
        <v/>
      </c>
      <c r="AX21" s="157" t="str">
        <f>'[2]Invoeren'!H15</f>
        <v>Midwest</v>
      </c>
      <c r="AY21" s="158" t="str">
        <f>'[2]Invoeren'!AH15</f>
        <v/>
      </c>
      <c r="AZ21" s="158" t="str">
        <f>'[2]Invoeren'!BA15</f>
        <v/>
      </c>
      <c r="BA21" s="158" t="str">
        <f>'[2]Invoeren'!BT15</f>
        <v/>
      </c>
      <c r="BB21" s="158" t="str">
        <f>'[2]Invoeren'!CM15</f>
        <v/>
      </c>
    </row>
    <row r="22" spans="1:54" ht="15">
      <c r="A22" s="91">
        <f>'[2]Invoeren'!B16</f>
        <v>8</v>
      </c>
      <c r="B22" s="92">
        <f>'[2]Invoeren'!A16</f>
        <v>10</v>
      </c>
      <c r="C22" s="93" t="str">
        <f>'[2]Invoeren'!E16</f>
        <v>Kathelijne van Harten</v>
      </c>
      <c r="D22" s="93" t="str">
        <f>'[2]Invoeren'!F16</f>
        <v>ZPCH</v>
      </c>
      <c r="E22" s="94">
        <f>'[2]Invoeren'!$K16</f>
        <v>2006</v>
      </c>
      <c r="F22" s="95">
        <f>'[2]Invoeren'!$I16</f>
        <v>0</v>
      </c>
      <c r="G22" s="144">
        <f>'[2]Invoeren'!C16</f>
        <v>56.0713</v>
      </c>
      <c r="H22" s="97">
        <f>'[2]Invoeren'!Y16</f>
        <v>5.6</v>
      </c>
      <c r="I22" s="98">
        <f>'[2]Invoeren'!Z16</f>
        <v>5.5</v>
      </c>
      <c r="J22" s="98">
        <f>'[2]Invoeren'!AA16</f>
        <v>5.5</v>
      </c>
      <c r="K22" s="98" t="str">
        <f>'[2]Invoeren'!AB16</f>
        <v/>
      </c>
      <c r="L22" s="98" t="str">
        <f>'[2]Invoeren'!AC16</f>
        <v/>
      </c>
      <c r="M22" s="98" t="str">
        <f>'[2]Invoeren'!AD16</f>
        <v/>
      </c>
      <c r="N22" s="98" t="str">
        <f>'[2]Invoeren'!AE16</f>
        <v/>
      </c>
      <c r="O22" s="99">
        <f>'[2]Invoeren'!AF16</f>
        <v>16.6</v>
      </c>
      <c r="P22" s="100">
        <f>'[2]Invoeren'!AG16</f>
        <v>12.1733</v>
      </c>
      <c r="Q22" s="145">
        <f>'[2]Invoeren'!AR16</f>
        <v>5.6</v>
      </c>
      <c r="R22" s="146">
        <f>'[2]Invoeren'!AS16</f>
        <v>5.5</v>
      </c>
      <c r="S22" s="146">
        <f>'[2]Invoeren'!AT16</f>
        <v>5.7</v>
      </c>
      <c r="T22" s="146" t="str">
        <f>'[2]Invoeren'!AU16</f>
        <v/>
      </c>
      <c r="U22" s="146" t="str">
        <f>'[2]Invoeren'!AV16</f>
        <v/>
      </c>
      <c r="V22" s="146" t="str">
        <f>'[2]Invoeren'!AW16</f>
        <v/>
      </c>
      <c r="W22" s="146" t="str">
        <f>'[2]Invoeren'!AX16</f>
        <v/>
      </c>
      <c r="X22" s="146">
        <f>'[2]Invoeren'!AY16</f>
        <v>16.8</v>
      </c>
      <c r="Y22" s="147">
        <f>'[2]Invoeren'!AZ16</f>
        <v>17.36</v>
      </c>
      <c r="Z22" s="148">
        <f>'[2]Invoeren'!BK16</f>
        <v>5.7</v>
      </c>
      <c r="AA22" s="149">
        <f>'[2]Invoeren'!BL16</f>
        <v>6</v>
      </c>
      <c r="AB22" s="149">
        <f>'[2]Invoeren'!BM16</f>
        <v>5.5</v>
      </c>
      <c r="AC22" s="149" t="str">
        <f>'[2]Invoeren'!BN16</f>
        <v/>
      </c>
      <c r="AD22" s="149" t="str">
        <f>'[2]Invoeren'!BO16</f>
        <v/>
      </c>
      <c r="AE22" s="149" t="str">
        <f>'[2]Invoeren'!BP16</f>
        <v/>
      </c>
      <c r="AF22" s="149" t="str">
        <f>'[2]Invoeren'!BQ16</f>
        <v/>
      </c>
      <c r="AG22" s="149">
        <f>'[2]Invoeren'!BR16</f>
        <v>17.2</v>
      </c>
      <c r="AH22" s="150">
        <f>'[2]Invoeren'!BS16</f>
        <v>12.6133</v>
      </c>
      <c r="AI22" s="151">
        <f>'[2]Invoeren'!CD16</f>
        <v>5.7</v>
      </c>
      <c r="AJ22" s="152">
        <f>'[2]Invoeren'!CE16</f>
        <v>5.7</v>
      </c>
      <c r="AK22" s="152">
        <f>'[2]Invoeren'!CF16</f>
        <v>5.3</v>
      </c>
      <c r="AL22" s="152" t="str">
        <f>'[2]Invoeren'!CG16</f>
        <v/>
      </c>
      <c r="AM22" s="152" t="str">
        <f>'[2]Invoeren'!CH16</f>
        <v/>
      </c>
      <c r="AN22" s="152" t="str">
        <f>'[2]Invoeren'!CI16</f>
        <v/>
      </c>
      <c r="AO22" s="152" t="str">
        <f>'[2]Invoeren'!CJ16</f>
        <v/>
      </c>
      <c r="AP22" s="152">
        <f>'[2]Invoeren'!CK16</f>
        <v>16.7</v>
      </c>
      <c r="AQ22" s="153">
        <f>'[2]Invoeren'!CL16</f>
        <v>12.8033</v>
      </c>
      <c r="AR22" s="144">
        <f>'[2]Invoeren'!CN16</f>
        <v>54.9499</v>
      </c>
      <c r="AS22" s="144">
        <f>'[2]Invoeren'!CO16</f>
        <v>56.0713</v>
      </c>
      <c r="AT22" s="154" t="e">
        <f>#REF!</f>
        <v>#REF!</v>
      </c>
      <c r="AU22" s="155">
        <f>'[2]Invoeren'!L16</f>
        <v>0</v>
      </c>
      <c r="AV22" s="156" t="str">
        <f>'[2]Invoeren'!M16</f>
        <v>L</v>
      </c>
      <c r="AW22" s="156" t="str">
        <f>'[2]Invoeren'!N16</f>
        <v/>
      </c>
      <c r="AX22" s="157" t="str">
        <f>'[2]Invoeren'!H16</f>
        <v>MidWest</v>
      </c>
      <c r="AY22" s="158">
        <f>'[2]Invoeren'!AH16</f>
        <v>4</v>
      </c>
      <c r="AZ22" s="158">
        <f>'[2]Invoeren'!BA16</f>
        <v>9</v>
      </c>
      <c r="BA22" s="158">
        <f>'[2]Invoeren'!BT16</f>
        <v>6</v>
      </c>
      <c r="BB22" s="158">
        <f>'[2]Invoeren'!CM16</f>
        <v>9</v>
      </c>
    </row>
    <row r="23" spans="1:54" ht="15">
      <c r="A23" s="91">
        <f>'[2]Invoeren'!B17</f>
        <v>40</v>
      </c>
      <c r="B23" s="92">
        <f>'[2]Invoeren'!A17</f>
        <v>11</v>
      </c>
      <c r="C23" s="93" t="str">
        <f>'[2]Invoeren'!E17</f>
        <v>Nicole Zunneberg</v>
      </c>
      <c r="D23" s="93" t="str">
        <f>'[2]Invoeren'!F17</f>
        <v>ZPC Amersfoort</v>
      </c>
      <c r="E23" s="94">
        <f>'[2]Invoeren'!$K17</f>
        <v>2007</v>
      </c>
      <c r="F23" s="95">
        <f>'[2]Invoeren'!$I17</f>
        <v>0</v>
      </c>
      <c r="G23" s="144">
        <f>'[2]Invoeren'!C17</f>
        <v>0</v>
      </c>
      <c r="H23" s="97">
        <f>'[2]Invoeren'!Y17</f>
        <v>0</v>
      </c>
      <c r="I23" s="98">
        <f>'[2]Invoeren'!Z17</f>
        <v>0</v>
      </c>
      <c r="J23" s="98">
        <f>'[2]Invoeren'!AA17</f>
        <v>0</v>
      </c>
      <c r="K23" s="98" t="str">
        <f>'[2]Invoeren'!AB17</f>
        <v/>
      </c>
      <c r="L23" s="98" t="str">
        <f>'[2]Invoeren'!AC17</f>
        <v/>
      </c>
      <c r="M23" s="98" t="str">
        <f>'[2]Invoeren'!AD17</f>
        <v/>
      </c>
      <c r="N23" s="98" t="str">
        <f>'[2]Invoeren'!AE17</f>
        <v/>
      </c>
      <c r="O23" s="99">
        <f>'[2]Invoeren'!AF17</f>
        <v>0</v>
      </c>
      <c r="P23" s="100">
        <f>'[2]Invoeren'!AG17</f>
        <v>0</v>
      </c>
      <c r="Q23" s="145">
        <f>'[2]Invoeren'!AR17</f>
        <v>0</v>
      </c>
      <c r="R23" s="146">
        <f>'[2]Invoeren'!AS17</f>
        <v>0</v>
      </c>
      <c r="S23" s="146">
        <f>'[2]Invoeren'!AT17</f>
        <v>0</v>
      </c>
      <c r="T23" s="146" t="str">
        <f>'[2]Invoeren'!AU17</f>
        <v/>
      </c>
      <c r="U23" s="146" t="str">
        <f>'[2]Invoeren'!AV17</f>
        <v/>
      </c>
      <c r="V23" s="146" t="str">
        <f>'[2]Invoeren'!AW17</f>
        <v/>
      </c>
      <c r="W23" s="146" t="str">
        <f>'[2]Invoeren'!AX17</f>
        <v/>
      </c>
      <c r="X23" s="146">
        <f>'[2]Invoeren'!AY17</f>
        <v>0</v>
      </c>
      <c r="Y23" s="147">
        <f>'[2]Invoeren'!AZ17</f>
        <v>0</v>
      </c>
      <c r="Z23" s="148">
        <f>'[2]Invoeren'!BK17</f>
        <v>0</v>
      </c>
      <c r="AA23" s="149">
        <f>'[2]Invoeren'!BL17</f>
        <v>0</v>
      </c>
      <c r="AB23" s="149">
        <f>'[2]Invoeren'!BM17</f>
        <v>0</v>
      </c>
      <c r="AC23" s="149" t="str">
        <f>'[2]Invoeren'!BN17</f>
        <v/>
      </c>
      <c r="AD23" s="149" t="str">
        <f>'[2]Invoeren'!BO17</f>
        <v/>
      </c>
      <c r="AE23" s="149" t="str">
        <f>'[2]Invoeren'!BP17</f>
        <v/>
      </c>
      <c r="AF23" s="149" t="str">
        <f>'[2]Invoeren'!BQ17</f>
        <v/>
      </c>
      <c r="AG23" s="149">
        <f>'[2]Invoeren'!BR17</f>
        <v>0</v>
      </c>
      <c r="AH23" s="150">
        <f>'[2]Invoeren'!BS17</f>
        <v>0</v>
      </c>
      <c r="AI23" s="151">
        <f>'[2]Invoeren'!CD17</f>
        <v>0</v>
      </c>
      <c r="AJ23" s="152">
        <f>'[2]Invoeren'!CE17</f>
        <v>0</v>
      </c>
      <c r="AK23" s="152">
        <f>'[2]Invoeren'!CF17</f>
        <v>0</v>
      </c>
      <c r="AL23" s="152" t="str">
        <f>'[2]Invoeren'!CG17</f>
        <v/>
      </c>
      <c r="AM23" s="152" t="str">
        <f>'[2]Invoeren'!CH17</f>
        <v/>
      </c>
      <c r="AN23" s="152" t="str">
        <f>'[2]Invoeren'!CI17</f>
        <v/>
      </c>
      <c r="AO23" s="152" t="str">
        <f>'[2]Invoeren'!CJ17</f>
        <v/>
      </c>
      <c r="AP23" s="152">
        <f>'[2]Invoeren'!CK17</f>
        <v>0</v>
      </c>
      <c r="AQ23" s="153">
        <f>'[2]Invoeren'!CL17</f>
        <v>0</v>
      </c>
      <c r="AR23" s="144">
        <f>'[2]Invoeren'!CN17</f>
        <v>0</v>
      </c>
      <c r="AS23" s="144">
        <f>'[2]Invoeren'!CO17</f>
        <v>0</v>
      </c>
      <c r="AT23" s="154" t="e">
        <f>#REF!</f>
        <v>#REF!</v>
      </c>
      <c r="AU23" s="155">
        <f>'[2]Invoeren'!L17</f>
        <v>0</v>
      </c>
      <c r="AV23" s="156" t="str">
        <f>'[2]Invoeren'!M17</f>
        <v/>
      </c>
      <c r="AW23" s="156" t="str">
        <f>'[2]Invoeren'!N17</f>
        <v/>
      </c>
      <c r="AX23" s="157" t="str">
        <f>'[2]Invoeren'!H17</f>
        <v>MidWest</v>
      </c>
      <c r="AY23" s="158" t="str">
        <f>'[2]Invoeren'!AH17</f>
        <v/>
      </c>
      <c r="AZ23" s="158" t="str">
        <f>'[2]Invoeren'!BA17</f>
        <v/>
      </c>
      <c r="BA23" s="158" t="str">
        <f>'[2]Invoeren'!BT17</f>
        <v/>
      </c>
      <c r="BB23" s="158" t="str">
        <f>'[2]Invoeren'!CM17</f>
        <v/>
      </c>
    </row>
    <row r="24" spans="1:54" ht="15">
      <c r="A24" s="91">
        <f>'[2]Invoeren'!B18</f>
        <v>39</v>
      </c>
      <c r="B24" s="92">
        <f>'[2]Invoeren'!A18</f>
        <v>12</v>
      </c>
      <c r="C24" s="93" t="str">
        <f>'[2]Invoeren'!E18</f>
        <v>Franziska Altmann</v>
      </c>
      <c r="D24" s="93" t="str">
        <f>'[2]Invoeren'!F18</f>
        <v>Aquarijn</v>
      </c>
      <c r="E24" s="94">
        <f>'[2]Invoeren'!$K18</f>
        <v>2008</v>
      </c>
      <c r="F24" s="95">
        <f>'[2]Invoeren'!$I18</f>
        <v>0</v>
      </c>
      <c r="G24" s="144">
        <f>'[2]Invoeren'!C18</f>
        <v>43.9455</v>
      </c>
      <c r="H24" s="97">
        <f>'[2]Invoeren'!Y18</f>
        <v>4.7</v>
      </c>
      <c r="I24" s="98">
        <f>'[2]Invoeren'!Z18</f>
        <v>5</v>
      </c>
      <c r="J24" s="98">
        <f>'[2]Invoeren'!AA18</f>
        <v>4.8</v>
      </c>
      <c r="K24" s="98" t="str">
        <f>'[2]Invoeren'!AB18</f>
        <v/>
      </c>
      <c r="L24" s="98" t="str">
        <f>'[2]Invoeren'!AC18</f>
        <v/>
      </c>
      <c r="M24" s="98" t="str">
        <f>'[2]Invoeren'!AD18</f>
        <v/>
      </c>
      <c r="N24" s="98" t="str">
        <f>'[2]Invoeren'!AE18</f>
        <v/>
      </c>
      <c r="O24" s="99">
        <f>'[2]Invoeren'!AF18</f>
        <v>14.5</v>
      </c>
      <c r="P24" s="100">
        <f>'[2]Invoeren'!AG18</f>
        <v>10.6333</v>
      </c>
      <c r="Q24" s="145">
        <f>'[2]Invoeren'!AR18</f>
        <v>3.9</v>
      </c>
      <c r="R24" s="146">
        <f>'[2]Invoeren'!AS18</f>
        <v>4.6</v>
      </c>
      <c r="S24" s="146">
        <f>'[2]Invoeren'!AT18</f>
        <v>4.8</v>
      </c>
      <c r="T24" s="146" t="str">
        <f>'[2]Invoeren'!AU18</f>
        <v/>
      </c>
      <c r="U24" s="146" t="str">
        <f>'[2]Invoeren'!AV18</f>
        <v/>
      </c>
      <c r="V24" s="146" t="str">
        <f>'[2]Invoeren'!AW18</f>
        <v/>
      </c>
      <c r="W24" s="146" t="str">
        <f>'[2]Invoeren'!AX18</f>
        <v/>
      </c>
      <c r="X24" s="146">
        <f>'[2]Invoeren'!AY18</f>
        <v>13.3</v>
      </c>
      <c r="Y24" s="147">
        <f>'[2]Invoeren'!AZ18</f>
        <v>13.7433</v>
      </c>
      <c r="Z24" s="148">
        <f>'[2]Invoeren'!BK18</f>
        <v>4.2</v>
      </c>
      <c r="AA24" s="149">
        <f>'[2]Invoeren'!BL18</f>
        <v>4.2</v>
      </c>
      <c r="AB24" s="149">
        <f>'[2]Invoeren'!BM18</f>
        <v>3.6</v>
      </c>
      <c r="AC24" s="149" t="str">
        <f>'[2]Invoeren'!BN18</f>
        <v/>
      </c>
      <c r="AD24" s="149" t="str">
        <f>'[2]Invoeren'!BO18</f>
        <v/>
      </c>
      <c r="AE24" s="149" t="str">
        <f>'[2]Invoeren'!BP18</f>
        <v/>
      </c>
      <c r="AF24" s="149" t="str">
        <f>'[2]Invoeren'!BQ18</f>
        <v/>
      </c>
      <c r="AG24" s="149">
        <f>'[2]Invoeren'!BR18</f>
        <v>12</v>
      </c>
      <c r="AH24" s="150">
        <f>'[2]Invoeren'!BS18</f>
        <v>8.8</v>
      </c>
      <c r="AI24" s="151">
        <f>'[2]Invoeren'!CD18</f>
        <v>4.1</v>
      </c>
      <c r="AJ24" s="152">
        <f>'[2]Invoeren'!CE18</f>
        <v>3.8</v>
      </c>
      <c r="AK24" s="152">
        <f>'[2]Invoeren'!CF18</f>
        <v>5</v>
      </c>
      <c r="AL24" s="152" t="str">
        <f>'[2]Invoeren'!CG18</f>
        <v/>
      </c>
      <c r="AM24" s="152" t="str">
        <f>'[2]Invoeren'!CH18</f>
        <v/>
      </c>
      <c r="AN24" s="152" t="str">
        <f>'[2]Invoeren'!CI18</f>
        <v/>
      </c>
      <c r="AO24" s="152" t="str">
        <f>'[2]Invoeren'!CJ18</f>
        <v/>
      </c>
      <c r="AP24" s="152">
        <f>'[2]Invoeren'!CK18</f>
        <v>12.899999999999999</v>
      </c>
      <c r="AQ24" s="153">
        <f>'[2]Invoeren'!CL18</f>
        <v>9.89</v>
      </c>
      <c r="AR24" s="144">
        <f>'[2]Invoeren'!CN18</f>
        <v>43.0666</v>
      </c>
      <c r="AS24" s="144">
        <f>'[2]Invoeren'!CO18</f>
        <v>43.9455</v>
      </c>
      <c r="AT24" s="154" t="e">
        <f>#REF!</f>
        <v>#REF!</v>
      </c>
      <c r="AU24" s="155">
        <f>'[2]Invoeren'!L18</f>
        <v>0</v>
      </c>
      <c r="AV24" s="156" t="str">
        <f>'[2]Invoeren'!M18</f>
        <v/>
      </c>
      <c r="AW24" s="156" t="str">
        <f>'[2]Invoeren'!N18</f>
        <v/>
      </c>
      <c r="AX24" s="157" t="str">
        <f>'[2]Invoeren'!H18</f>
        <v>MidWest</v>
      </c>
      <c r="AY24" s="158">
        <f>'[2]Invoeren'!AH18</f>
        <v>21</v>
      </c>
      <c r="AZ24" s="158">
        <f>'[2]Invoeren'!BA18</f>
        <v>38</v>
      </c>
      <c r="BA24" s="158">
        <f>'[2]Invoeren'!BT18</f>
        <v>38</v>
      </c>
      <c r="BB24" s="158">
        <f>'[2]Invoeren'!CM18</f>
        <v>38</v>
      </c>
    </row>
    <row r="25" spans="1:54" ht="15">
      <c r="A25" s="91">
        <f>'[2]Invoeren'!B19</f>
        <v>9</v>
      </c>
      <c r="B25" s="92">
        <f>'[2]Invoeren'!A19</f>
        <v>13</v>
      </c>
      <c r="C25" s="93" t="str">
        <f>'[2]Invoeren'!E19</f>
        <v>Jente Hokke</v>
      </c>
      <c r="D25" s="93" t="str">
        <f>'[2]Invoeren'!F19</f>
        <v>ZPCH</v>
      </c>
      <c r="E25" s="94">
        <f>'[2]Invoeren'!$K19</f>
        <v>2006</v>
      </c>
      <c r="F25" s="95">
        <f>'[2]Invoeren'!$I19</f>
        <v>0</v>
      </c>
      <c r="G25" s="144">
        <f>'[2]Invoeren'!C19</f>
        <v>55.7551</v>
      </c>
      <c r="H25" s="97">
        <f>'[2]Invoeren'!Y19</f>
        <v>5.9</v>
      </c>
      <c r="I25" s="98">
        <f>'[2]Invoeren'!Z19</f>
        <v>5.5</v>
      </c>
      <c r="J25" s="98">
        <f>'[2]Invoeren'!AA19</f>
        <v>5.7</v>
      </c>
      <c r="K25" s="98" t="str">
        <f>'[2]Invoeren'!AB19</f>
        <v/>
      </c>
      <c r="L25" s="98" t="str">
        <f>'[2]Invoeren'!AC19</f>
        <v/>
      </c>
      <c r="M25" s="98" t="str">
        <f>'[2]Invoeren'!AD19</f>
        <v/>
      </c>
      <c r="N25" s="98" t="str">
        <f>'[2]Invoeren'!AE19</f>
        <v/>
      </c>
      <c r="O25" s="99">
        <f>'[2]Invoeren'!AF19</f>
        <v>17.1</v>
      </c>
      <c r="P25" s="100">
        <f>'[2]Invoeren'!AG19</f>
        <v>12.54</v>
      </c>
      <c r="Q25" s="145">
        <f>'[2]Invoeren'!AR19</f>
        <v>5.2</v>
      </c>
      <c r="R25" s="146">
        <f>'[2]Invoeren'!AS19</f>
        <v>5.6</v>
      </c>
      <c r="S25" s="146">
        <f>'[2]Invoeren'!AT19</f>
        <v>6</v>
      </c>
      <c r="T25" s="146" t="str">
        <f>'[2]Invoeren'!AU19</f>
        <v/>
      </c>
      <c r="U25" s="146" t="str">
        <f>'[2]Invoeren'!AV19</f>
        <v/>
      </c>
      <c r="V25" s="146" t="str">
        <f>'[2]Invoeren'!AW19</f>
        <v/>
      </c>
      <c r="W25" s="146" t="str">
        <f>'[2]Invoeren'!AX19</f>
        <v/>
      </c>
      <c r="X25" s="146">
        <f>'[2]Invoeren'!AY19</f>
        <v>16.8</v>
      </c>
      <c r="Y25" s="147">
        <f>'[2]Invoeren'!AZ19</f>
        <v>17.36</v>
      </c>
      <c r="Z25" s="148">
        <f>'[2]Invoeren'!BK19</f>
        <v>5.6</v>
      </c>
      <c r="AA25" s="149">
        <f>'[2]Invoeren'!BL19</f>
        <v>5.6</v>
      </c>
      <c r="AB25" s="149">
        <f>'[2]Invoeren'!BM19</f>
        <v>5.6</v>
      </c>
      <c r="AC25" s="149" t="str">
        <f>'[2]Invoeren'!BN19</f>
        <v/>
      </c>
      <c r="AD25" s="149" t="str">
        <f>'[2]Invoeren'!BO19</f>
        <v/>
      </c>
      <c r="AE25" s="149" t="str">
        <f>'[2]Invoeren'!BP19</f>
        <v/>
      </c>
      <c r="AF25" s="149" t="str">
        <f>'[2]Invoeren'!BQ19</f>
        <v/>
      </c>
      <c r="AG25" s="149">
        <f>'[2]Invoeren'!BR19</f>
        <v>16.799999999999997</v>
      </c>
      <c r="AH25" s="150">
        <f>'[2]Invoeren'!BS19</f>
        <v>12.32</v>
      </c>
      <c r="AI25" s="151">
        <f>'[2]Invoeren'!CD19</f>
        <v>5.8</v>
      </c>
      <c r="AJ25" s="152">
        <f>'[2]Invoeren'!CE19</f>
        <v>5.4</v>
      </c>
      <c r="AK25" s="152">
        <f>'[2]Invoeren'!CF19</f>
        <v>5</v>
      </c>
      <c r="AL25" s="152" t="str">
        <f>'[2]Invoeren'!CG19</f>
        <v/>
      </c>
      <c r="AM25" s="152" t="str">
        <f>'[2]Invoeren'!CH19</f>
        <v/>
      </c>
      <c r="AN25" s="152" t="str">
        <f>'[2]Invoeren'!CI19</f>
        <v/>
      </c>
      <c r="AO25" s="152" t="str">
        <f>'[2]Invoeren'!CJ19</f>
        <v/>
      </c>
      <c r="AP25" s="152">
        <f>'[2]Invoeren'!CK19</f>
        <v>16.2</v>
      </c>
      <c r="AQ25" s="153">
        <f>'[2]Invoeren'!CL19</f>
        <v>12.42</v>
      </c>
      <c r="AR25" s="144">
        <f>'[2]Invoeren'!CN19</f>
        <v>54.64</v>
      </c>
      <c r="AS25" s="144">
        <f>'[2]Invoeren'!CO19</f>
        <v>55.7551</v>
      </c>
      <c r="AT25" s="154" t="e">
        <f>#REF!</f>
        <v>#REF!</v>
      </c>
      <c r="AU25" s="155">
        <f>'[2]Invoeren'!L19</f>
        <v>0</v>
      </c>
      <c r="AV25" s="156" t="str">
        <f>'[2]Invoeren'!M19</f>
        <v>L</v>
      </c>
      <c r="AW25" s="156" t="str">
        <f>'[2]Invoeren'!N19</f>
        <v/>
      </c>
      <c r="AX25" s="157" t="str">
        <f>'[2]Invoeren'!H19</f>
        <v>MidWest</v>
      </c>
      <c r="AY25" s="158">
        <f>'[2]Invoeren'!AH19</f>
        <v>3</v>
      </c>
      <c r="AZ25" s="158">
        <f>'[2]Invoeren'!BA19</f>
        <v>9</v>
      </c>
      <c r="BA25" s="158">
        <f>'[2]Invoeren'!BT19</f>
        <v>9</v>
      </c>
      <c r="BB25" s="158">
        <f>'[2]Invoeren'!CM19</f>
        <v>11</v>
      </c>
    </row>
    <row r="26" spans="1:54" ht="15">
      <c r="A26" s="91">
        <f>'[2]Invoeren'!B20</f>
        <v>3</v>
      </c>
      <c r="B26" s="92">
        <f>'[2]Invoeren'!A20</f>
        <v>14</v>
      </c>
      <c r="C26" s="93" t="str">
        <f>'[2]Invoeren'!E20</f>
        <v>Alyssa Meyer-Gleaves</v>
      </c>
      <c r="D26" s="93" t="str">
        <f>'[2]Invoeren'!F20</f>
        <v>De Dolfijn</v>
      </c>
      <c r="E26" s="94">
        <f>'[2]Invoeren'!$K20</f>
        <v>2007</v>
      </c>
      <c r="F26" s="95">
        <f>'[2]Invoeren'!$I20</f>
        <v>0</v>
      </c>
      <c r="G26" s="144">
        <f>'[2]Invoeren'!C20</f>
        <v>59.3401</v>
      </c>
      <c r="H26" s="97">
        <f>'[2]Invoeren'!Y20</f>
        <v>6</v>
      </c>
      <c r="I26" s="98">
        <f>'[2]Invoeren'!Z20</f>
        <v>6</v>
      </c>
      <c r="J26" s="98">
        <f>'[2]Invoeren'!AA20</f>
        <v>6</v>
      </c>
      <c r="K26" s="98" t="str">
        <f>'[2]Invoeren'!AB20</f>
        <v/>
      </c>
      <c r="L26" s="98" t="str">
        <f>'[2]Invoeren'!AC20</f>
        <v/>
      </c>
      <c r="M26" s="98" t="str">
        <f>'[2]Invoeren'!AD20</f>
        <v/>
      </c>
      <c r="N26" s="98" t="str">
        <f>'[2]Invoeren'!AE20</f>
        <v/>
      </c>
      <c r="O26" s="99">
        <f>'[2]Invoeren'!AF20</f>
        <v>18</v>
      </c>
      <c r="P26" s="100">
        <f>'[2]Invoeren'!AG20</f>
        <v>13.2</v>
      </c>
      <c r="Q26" s="145">
        <f>'[2]Invoeren'!AR20</f>
        <v>6.3</v>
      </c>
      <c r="R26" s="146">
        <f>'[2]Invoeren'!AS20</f>
        <v>6.1</v>
      </c>
      <c r="S26" s="146">
        <f>'[2]Invoeren'!AT20</f>
        <v>6</v>
      </c>
      <c r="T26" s="146" t="str">
        <f>'[2]Invoeren'!AU20</f>
        <v/>
      </c>
      <c r="U26" s="146" t="str">
        <f>'[2]Invoeren'!AV20</f>
        <v/>
      </c>
      <c r="V26" s="146" t="str">
        <f>'[2]Invoeren'!AW20</f>
        <v/>
      </c>
      <c r="W26" s="146" t="str">
        <f>'[2]Invoeren'!AX20</f>
        <v/>
      </c>
      <c r="X26" s="146">
        <f>'[2]Invoeren'!AY20</f>
        <v>18.4</v>
      </c>
      <c r="Y26" s="147">
        <f>'[2]Invoeren'!AZ20</f>
        <v>19.0133</v>
      </c>
      <c r="Z26" s="148">
        <f>'[2]Invoeren'!BK20</f>
        <v>6</v>
      </c>
      <c r="AA26" s="149">
        <f>'[2]Invoeren'!BL20</f>
        <v>5.8</v>
      </c>
      <c r="AB26" s="149">
        <f>'[2]Invoeren'!BM20</f>
        <v>5.8</v>
      </c>
      <c r="AC26" s="149" t="str">
        <f>'[2]Invoeren'!BN20</f>
        <v/>
      </c>
      <c r="AD26" s="149" t="str">
        <f>'[2]Invoeren'!BO20</f>
        <v/>
      </c>
      <c r="AE26" s="149" t="str">
        <f>'[2]Invoeren'!BP20</f>
        <v/>
      </c>
      <c r="AF26" s="149" t="str">
        <f>'[2]Invoeren'!BQ20</f>
        <v/>
      </c>
      <c r="AG26" s="149">
        <f>'[2]Invoeren'!BR20</f>
        <v>17.6</v>
      </c>
      <c r="AH26" s="150">
        <f>'[2]Invoeren'!BS20</f>
        <v>12.9067</v>
      </c>
      <c r="AI26" s="151">
        <f>'[2]Invoeren'!CD20</f>
        <v>6</v>
      </c>
      <c r="AJ26" s="152">
        <f>'[2]Invoeren'!CE20</f>
        <v>5.6</v>
      </c>
      <c r="AK26" s="152">
        <f>'[2]Invoeren'!CF20</f>
        <v>5.4</v>
      </c>
      <c r="AL26" s="152" t="str">
        <f>'[2]Invoeren'!CG20</f>
        <v/>
      </c>
      <c r="AM26" s="152" t="str">
        <f>'[2]Invoeren'!CH20</f>
        <v/>
      </c>
      <c r="AN26" s="152" t="str">
        <f>'[2]Invoeren'!CI20</f>
        <v/>
      </c>
      <c r="AO26" s="152" t="str">
        <f>'[2]Invoeren'!CJ20</f>
        <v/>
      </c>
      <c r="AP26" s="152">
        <f>'[2]Invoeren'!CK20</f>
        <v>17</v>
      </c>
      <c r="AQ26" s="153">
        <f>'[2]Invoeren'!CL20</f>
        <v>13.0333</v>
      </c>
      <c r="AR26" s="144">
        <f>'[2]Invoeren'!CN20</f>
        <v>58.1533</v>
      </c>
      <c r="AS26" s="144">
        <f>'[2]Invoeren'!CO20</f>
        <v>59.3401</v>
      </c>
      <c r="AT26" s="154" t="e">
        <f>#REF!</f>
        <v>#REF!</v>
      </c>
      <c r="AU26" s="155">
        <f>'[2]Invoeren'!L20</f>
        <v>0</v>
      </c>
      <c r="AV26" s="156" t="str">
        <f>'[2]Invoeren'!M20</f>
        <v>L</v>
      </c>
      <c r="AW26" s="156" t="str">
        <f>'[2]Invoeren'!N20</f>
        <v/>
      </c>
      <c r="AX26" s="157" t="str">
        <f>'[2]Invoeren'!H20</f>
        <v>MidWest</v>
      </c>
      <c r="AY26" s="158">
        <f>'[2]Invoeren'!AH20</f>
        <v>2</v>
      </c>
      <c r="AZ26" s="158">
        <f>'[2]Invoeren'!BA20</f>
        <v>4</v>
      </c>
      <c r="BA26" s="158">
        <f>'[2]Invoeren'!BT20</f>
        <v>3</v>
      </c>
      <c r="BB26" s="158">
        <f>'[2]Invoeren'!CM20</f>
        <v>6</v>
      </c>
    </row>
    <row r="27" spans="1:54" ht="15">
      <c r="A27" s="91">
        <f>'[2]Invoeren'!B21</f>
        <v>23</v>
      </c>
      <c r="B27" s="92">
        <f>'[2]Invoeren'!A21</f>
        <v>15</v>
      </c>
      <c r="C27" s="93" t="str">
        <f>'[2]Invoeren'!E21</f>
        <v>Nora Schuler</v>
      </c>
      <c r="D27" s="93" t="str">
        <f>'[2]Invoeren'!F21</f>
        <v>VZC Veenendaal</v>
      </c>
      <c r="E27" s="94">
        <f>'[2]Invoeren'!$K21</f>
        <v>2006</v>
      </c>
      <c r="F27" s="95">
        <f>'[2]Invoeren'!$I21</f>
        <v>0</v>
      </c>
      <c r="G27" s="144">
        <f>'[2]Invoeren'!C21</f>
        <v>47.8911</v>
      </c>
      <c r="H27" s="97">
        <f>'[2]Invoeren'!Y21</f>
        <v>4.8</v>
      </c>
      <c r="I27" s="98">
        <f>'[2]Invoeren'!Z21</f>
        <v>4.6</v>
      </c>
      <c r="J27" s="98">
        <f>'[2]Invoeren'!AA21</f>
        <v>4.5</v>
      </c>
      <c r="K27" s="98" t="str">
        <f>'[2]Invoeren'!AB21</f>
        <v/>
      </c>
      <c r="L27" s="98" t="str">
        <f>'[2]Invoeren'!AC21</f>
        <v/>
      </c>
      <c r="M27" s="98" t="str">
        <f>'[2]Invoeren'!AD21</f>
        <v/>
      </c>
      <c r="N27" s="98" t="str">
        <f>'[2]Invoeren'!AE21</f>
        <v/>
      </c>
      <c r="O27" s="99">
        <f>'[2]Invoeren'!AF21</f>
        <v>13.899999999999999</v>
      </c>
      <c r="P27" s="100">
        <f>'[2]Invoeren'!AG21</f>
        <v>10.1933</v>
      </c>
      <c r="Q27" s="145">
        <f>'[2]Invoeren'!AR21</f>
        <v>5.1</v>
      </c>
      <c r="R27" s="146">
        <f>'[2]Invoeren'!AS21</f>
        <v>4.9</v>
      </c>
      <c r="S27" s="146">
        <f>'[2]Invoeren'!AT21</f>
        <v>5.6</v>
      </c>
      <c r="T27" s="146" t="str">
        <f>'[2]Invoeren'!AU21</f>
        <v/>
      </c>
      <c r="U27" s="146" t="str">
        <f>'[2]Invoeren'!AV21</f>
        <v/>
      </c>
      <c r="V27" s="146" t="str">
        <f>'[2]Invoeren'!AW21</f>
        <v/>
      </c>
      <c r="W27" s="146" t="str">
        <f>'[2]Invoeren'!AX21</f>
        <v/>
      </c>
      <c r="X27" s="146">
        <f>'[2]Invoeren'!AY21</f>
        <v>15.6</v>
      </c>
      <c r="Y27" s="147">
        <f>'[2]Invoeren'!AZ21</f>
        <v>16.12</v>
      </c>
      <c r="Z27" s="148">
        <f>'[2]Invoeren'!BK21</f>
        <v>4.7</v>
      </c>
      <c r="AA27" s="149">
        <f>'[2]Invoeren'!BL21</f>
        <v>4.4</v>
      </c>
      <c r="AB27" s="149">
        <f>'[2]Invoeren'!BM21</f>
        <v>4.8</v>
      </c>
      <c r="AC27" s="149" t="str">
        <f>'[2]Invoeren'!BN21</f>
        <v/>
      </c>
      <c r="AD27" s="149" t="str">
        <f>'[2]Invoeren'!BO21</f>
        <v/>
      </c>
      <c r="AE27" s="149" t="str">
        <f>'[2]Invoeren'!BP21</f>
        <v/>
      </c>
      <c r="AF27" s="149" t="str">
        <f>'[2]Invoeren'!BQ21</f>
        <v/>
      </c>
      <c r="AG27" s="149">
        <f>'[2]Invoeren'!BR21</f>
        <v>13.900000000000002</v>
      </c>
      <c r="AH27" s="150">
        <f>'[2]Invoeren'!BS21</f>
        <v>10.1933</v>
      </c>
      <c r="AI27" s="151">
        <f>'[2]Invoeren'!CD21</f>
        <v>4.4</v>
      </c>
      <c r="AJ27" s="152">
        <f>'[2]Invoeren'!CE21</f>
        <v>4.9</v>
      </c>
      <c r="AK27" s="152">
        <f>'[2]Invoeren'!CF21</f>
        <v>4.3</v>
      </c>
      <c r="AL27" s="152" t="str">
        <f>'[2]Invoeren'!CG21</f>
        <v/>
      </c>
      <c r="AM27" s="152" t="str">
        <f>'[2]Invoeren'!CH21</f>
        <v/>
      </c>
      <c r="AN27" s="152" t="str">
        <f>'[2]Invoeren'!CI21</f>
        <v/>
      </c>
      <c r="AO27" s="152" t="str">
        <f>'[2]Invoeren'!CJ21</f>
        <v/>
      </c>
      <c r="AP27" s="152">
        <f>'[2]Invoeren'!CK21</f>
        <v>13.600000000000001</v>
      </c>
      <c r="AQ27" s="153">
        <f>'[2]Invoeren'!CL21</f>
        <v>10.4267</v>
      </c>
      <c r="AR27" s="144">
        <f>'[2]Invoeren'!CN21</f>
        <v>46.9333</v>
      </c>
      <c r="AS27" s="144">
        <f>'[2]Invoeren'!CO21</f>
        <v>47.8911</v>
      </c>
      <c r="AT27" s="154" t="e">
        <f>#REF!</f>
        <v>#REF!</v>
      </c>
      <c r="AU27" s="155">
        <f>'[2]Invoeren'!L21</f>
        <v>0</v>
      </c>
      <c r="AV27" s="156" t="str">
        <f>'[2]Invoeren'!M21</f>
        <v/>
      </c>
      <c r="AW27" s="156" t="str">
        <f>'[2]Invoeren'!N21</f>
        <v>Age II</v>
      </c>
      <c r="AX27" s="157" t="str">
        <f>'[2]Invoeren'!H21</f>
        <v>Midwest</v>
      </c>
      <c r="AY27" s="158">
        <f>'[2]Invoeren'!AH21</f>
        <v>26</v>
      </c>
      <c r="AZ27" s="158">
        <f>'[2]Invoeren'!BA21</f>
        <v>19</v>
      </c>
      <c r="BA27" s="158">
        <f>'[2]Invoeren'!BT21</f>
        <v>23</v>
      </c>
      <c r="BB27" s="158">
        <f>'[2]Invoeren'!CM21</f>
        <v>33</v>
      </c>
    </row>
    <row r="28" spans="1:54" ht="15">
      <c r="A28" s="91">
        <f>'[2]Invoeren'!B22</f>
        <v>28</v>
      </c>
      <c r="B28" s="92">
        <f>'[2]Invoeren'!A22</f>
        <v>16</v>
      </c>
      <c r="C28" s="93" t="str">
        <f>'[2]Invoeren'!E22</f>
        <v>Flaminia Zuidhof</v>
      </c>
      <c r="D28" s="93" t="str">
        <f>'[2]Invoeren'!F22</f>
        <v>De Watertrappers</v>
      </c>
      <c r="E28" s="94">
        <f>'[2]Invoeren'!$K22</f>
        <v>2008</v>
      </c>
      <c r="F28" s="95">
        <f>'[2]Invoeren'!$I22</f>
        <v>0</v>
      </c>
      <c r="G28" s="144">
        <f>'[2]Invoeren'!C22</f>
        <v>46.3707</v>
      </c>
      <c r="H28" s="97">
        <f>'[2]Invoeren'!Y22</f>
        <v>4.2</v>
      </c>
      <c r="I28" s="98">
        <f>'[2]Invoeren'!Z22</f>
        <v>4.3</v>
      </c>
      <c r="J28" s="98">
        <f>'[2]Invoeren'!AA22</f>
        <v>4.3</v>
      </c>
      <c r="K28" s="98" t="str">
        <f>'[2]Invoeren'!AB22</f>
        <v/>
      </c>
      <c r="L28" s="98" t="str">
        <f>'[2]Invoeren'!AC22</f>
        <v/>
      </c>
      <c r="M28" s="98" t="str">
        <f>'[2]Invoeren'!AD22</f>
        <v/>
      </c>
      <c r="N28" s="98" t="str">
        <f>'[2]Invoeren'!AE22</f>
        <v/>
      </c>
      <c r="O28" s="99">
        <f>'[2]Invoeren'!AF22</f>
        <v>12.8</v>
      </c>
      <c r="P28" s="100">
        <f>'[2]Invoeren'!AG22</f>
        <v>9.3867</v>
      </c>
      <c r="Q28" s="145">
        <f>'[2]Invoeren'!AR22</f>
        <v>5</v>
      </c>
      <c r="R28" s="146">
        <f>'[2]Invoeren'!AS22</f>
        <v>5</v>
      </c>
      <c r="S28" s="146">
        <f>'[2]Invoeren'!AT22</f>
        <v>6</v>
      </c>
      <c r="T28" s="146" t="str">
        <f>'[2]Invoeren'!AU22</f>
        <v/>
      </c>
      <c r="U28" s="146" t="str">
        <f>'[2]Invoeren'!AV22</f>
        <v/>
      </c>
      <c r="V28" s="146" t="str">
        <f>'[2]Invoeren'!AW22</f>
        <v/>
      </c>
      <c r="W28" s="146" t="str">
        <f>'[2]Invoeren'!AX22</f>
        <v/>
      </c>
      <c r="X28" s="146">
        <f>'[2]Invoeren'!AY22</f>
        <v>16</v>
      </c>
      <c r="Y28" s="147">
        <f>'[2]Invoeren'!AZ22</f>
        <v>16.5333</v>
      </c>
      <c r="Z28" s="148">
        <f>'[2]Invoeren'!BK22</f>
        <v>3.8</v>
      </c>
      <c r="AA28" s="149">
        <f>'[2]Invoeren'!BL22</f>
        <v>4.7</v>
      </c>
      <c r="AB28" s="149">
        <f>'[2]Invoeren'!BM22</f>
        <v>3.8</v>
      </c>
      <c r="AC28" s="149" t="str">
        <f>'[2]Invoeren'!BN22</f>
        <v/>
      </c>
      <c r="AD28" s="149" t="str">
        <f>'[2]Invoeren'!BO22</f>
        <v/>
      </c>
      <c r="AE28" s="149" t="str">
        <f>'[2]Invoeren'!BP22</f>
        <v/>
      </c>
      <c r="AF28" s="149" t="str">
        <f>'[2]Invoeren'!BQ22</f>
        <v/>
      </c>
      <c r="AG28" s="149">
        <f>'[2]Invoeren'!BR22</f>
        <v>12.3</v>
      </c>
      <c r="AH28" s="150">
        <f>'[2]Invoeren'!BS22</f>
        <v>9.02</v>
      </c>
      <c r="AI28" s="151">
        <f>'[2]Invoeren'!CD22</f>
        <v>4.8</v>
      </c>
      <c r="AJ28" s="152">
        <f>'[2]Invoeren'!CE22</f>
        <v>4.8</v>
      </c>
      <c r="AK28" s="152">
        <f>'[2]Invoeren'!CF22</f>
        <v>4.1</v>
      </c>
      <c r="AL28" s="152" t="str">
        <f>'[2]Invoeren'!CG22</f>
        <v/>
      </c>
      <c r="AM28" s="152" t="str">
        <f>'[2]Invoeren'!CH22</f>
        <v/>
      </c>
      <c r="AN28" s="152" t="str">
        <f>'[2]Invoeren'!CI22</f>
        <v/>
      </c>
      <c r="AO28" s="152" t="str">
        <f>'[2]Invoeren'!CJ22</f>
        <v/>
      </c>
      <c r="AP28" s="152">
        <f>'[2]Invoeren'!CK22</f>
        <v>13.7</v>
      </c>
      <c r="AQ28" s="153">
        <f>'[2]Invoeren'!CL22</f>
        <v>10.5033</v>
      </c>
      <c r="AR28" s="144">
        <f>'[2]Invoeren'!CN22</f>
        <v>45.443299999999994</v>
      </c>
      <c r="AS28" s="144">
        <f>'[2]Invoeren'!CO22</f>
        <v>46.3707</v>
      </c>
      <c r="AT28" s="154" t="e">
        <f>#REF!</f>
        <v>#REF!</v>
      </c>
      <c r="AU28" s="155">
        <f>'[2]Invoeren'!L22</f>
        <v>0</v>
      </c>
      <c r="AV28" s="156" t="str">
        <f>'[2]Invoeren'!M22</f>
        <v/>
      </c>
      <c r="AW28" s="156" t="str">
        <f>'[2]Invoeren'!N22</f>
        <v>Age II</v>
      </c>
      <c r="AX28" s="157" t="str">
        <f>'[2]Invoeren'!H22</f>
        <v>MidWest</v>
      </c>
      <c r="AY28" s="158">
        <f>'[2]Invoeren'!AH22</f>
        <v>39</v>
      </c>
      <c r="AZ28" s="158">
        <f>'[2]Invoeren'!BA22</f>
        <v>15</v>
      </c>
      <c r="BA28" s="158">
        <f>'[2]Invoeren'!BT22</f>
        <v>35</v>
      </c>
      <c r="BB28" s="158">
        <f>'[2]Invoeren'!CM22</f>
        <v>32</v>
      </c>
    </row>
    <row r="29" spans="1:54" ht="15">
      <c r="A29" s="91">
        <f>'[2]Invoeren'!B23</f>
        <v>30</v>
      </c>
      <c r="B29" s="92">
        <f>'[2]Invoeren'!A23</f>
        <v>17</v>
      </c>
      <c r="C29" s="93" t="str">
        <f>'[2]Invoeren'!E23</f>
        <v>Keira O'Toole</v>
      </c>
      <c r="D29" s="93" t="str">
        <f>'[2]Invoeren'!F23</f>
        <v>VZC Veenendaal</v>
      </c>
      <c r="E29" s="94">
        <f>'[2]Invoeren'!$K23</f>
        <v>2007</v>
      </c>
      <c r="F29" s="95">
        <f>'[2]Invoeren'!$I23</f>
        <v>0</v>
      </c>
      <c r="G29" s="144">
        <f>'[2]Invoeren'!C23</f>
        <v>46.2109</v>
      </c>
      <c r="H29" s="97">
        <f>'[2]Invoeren'!Y23</f>
        <v>4.4</v>
      </c>
      <c r="I29" s="98">
        <f>'[2]Invoeren'!Z23</f>
        <v>4.5</v>
      </c>
      <c r="J29" s="98">
        <f>'[2]Invoeren'!AA23</f>
        <v>4.6</v>
      </c>
      <c r="K29" s="98" t="str">
        <f>'[2]Invoeren'!AB23</f>
        <v/>
      </c>
      <c r="L29" s="98" t="str">
        <f>'[2]Invoeren'!AC23</f>
        <v/>
      </c>
      <c r="M29" s="98" t="str">
        <f>'[2]Invoeren'!AD23</f>
        <v/>
      </c>
      <c r="N29" s="98" t="str">
        <f>'[2]Invoeren'!AE23</f>
        <v/>
      </c>
      <c r="O29" s="99">
        <f>'[2]Invoeren'!AF23</f>
        <v>13.5</v>
      </c>
      <c r="P29" s="100">
        <f>'[2]Invoeren'!AG23</f>
        <v>9.9</v>
      </c>
      <c r="Q29" s="145">
        <f>'[2]Invoeren'!AR23</f>
        <v>4.7</v>
      </c>
      <c r="R29" s="146">
        <f>'[2]Invoeren'!AS23</f>
        <v>4.8</v>
      </c>
      <c r="S29" s="146">
        <f>'[2]Invoeren'!AT23</f>
        <v>5.2</v>
      </c>
      <c r="T29" s="146" t="str">
        <f>'[2]Invoeren'!AU23</f>
        <v/>
      </c>
      <c r="U29" s="146" t="str">
        <f>'[2]Invoeren'!AV23</f>
        <v/>
      </c>
      <c r="V29" s="146" t="str">
        <f>'[2]Invoeren'!AW23</f>
        <v/>
      </c>
      <c r="W29" s="146" t="str">
        <f>'[2]Invoeren'!AX23</f>
        <v/>
      </c>
      <c r="X29" s="146">
        <f>'[2]Invoeren'!AY23</f>
        <v>14.7</v>
      </c>
      <c r="Y29" s="147">
        <f>'[2]Invoeren'!AZ23</f>
        <v>15.19</v>
      </c>
      <c r="Z29" s="148">
        <f>'[2]Invoeren'!BK23</f>
        <v>4.2</v>
      </c>
      <c r="AA29" s="149">
        <f>'[2]Invoeren'!BL23</f>
        <v>4.6</v>
      </c>
      <c r="AB29" s="149">
        <f>'[2]Invoeren'!BM23</f>
        <v>4</v>
      </c>
      <c r="AC29" s="149" t="str">
        <f>'[2]Invoeren'!BN23</f>
        <v/>
      </c>
      <c r="AD29" s="149" t="str">
        <f>'[2]Invoeren'!BO23</f>
        <v/>
      </c>
      <c r="AE29" s="149" t="str">
        <f>'[2]Invoeren'!BP23</f>
        <v/>
      </c>
      <c r="AF29" s="149" t="str">
        <f>'[2]Invoeren'!BQ23</f>
        <v/>
      </c>
      <c r="AG29" s="149">
        <f>'[2]Invoeren'!BR23</f>
        <v>12.8</v>
      </c>
      <c r="AH29" s="150">
        <f>'[2]Invoeren'!BS23</f>
        <v>9.3867</v>
      </c>
      <c r="AI29" s="151">
        <f>'[2]Invoeren'!CD23</f>
        <v>4.9</v>
      </c>
      <c r="AJ29" s="152">
        <f>'[2]Invoeren'!CE23</f>
        <v>5</v>
      </c>
      <c r="AK29" s="152">
        <f>'[2]Invoeren'!CF23</f>
        <v>4.2</v>
      </c>
      <c r="AL29" s="152" t="str">
        <f>'[2]Invoeren'!CG23</f>
        <v/>
      </c>
      <c r="AM29" s="152" t="str">
        <f>'[2]Invoeren'!CH23</f>
        <v/>
      </c>
      <c r="AN29" s="152" t="str">
        <f>'[2]Invoeren'!CI23</f>
        <v/>
      </c>
      <c r="AO29" s="152" t="str">
        <f>'[2]Invoeren'!CJ23</f>
        <v/>
      </c>
      <c r="AP29" s="152">
        <f>'[2]Invoeren'!CK23</f>
        <v>14.100000000000001</v>
      </c>
      <c r="AQ29" s="153">
        <f>'[2]Invoeren'!CL23</f>
        <v>10.81</v>
      </c>
      <c r="AR29" s="144">
        <f>'[2]Invoeren'!CN23</f>
        <v>45.2867</v>
      </c>
      <c r="AS29" s="144">
        <f>'[2]Invoeren'!CO23</f>
        <v>46.2109</v>
      </c>
      <c r="AT29" s="154" t="e">
        <f>#REF!</f>
        <v>#REF!</v>
      </c>
      <c r="AU29" s="155">
        <f>'[2]Invoeren'!L23</f>
        <v>0</v>
      </c>
      <c r="AV29" s="156" t="str">
        <f>'[2]Invoeren'!M23</f>
        <v/>
      </c>
      <c r="AW29" s="156" t="str">
        <f>'[2]Invoeren'!N23</f>
        <v/>
      </c>
      <c r="AX29" s="157" t="str">
        <f>'[2]Invoeren'!H23</f>
        <v>Midwest</v>
      </c>
      <c r="AY29" s="158">
        <f>'[2]Invoeren'!AH23</f>
        <v>31</v>
      </c>
      <c r="AZ29" s="158">
        <f>'[2]Invoeren'!BA23</f>
        <v>25</v>
      </c>
      <c r="BA29" s="158">
        <f>'[2]Invoeren'!BT23</f>
        <v>30</v>
      </c>
      <c r="BB29" s="158">
        <f>'[2]Invoeren'!CM23</f>
        <v>30</v>
      </c>
    </row>
    <row r="30" spans="1:54" ht="15">
      <c r="A30" s="91">
        <f>'[2]Invoeren'!B24</f>
        <v>19</v>
      </c>
      <c r="B30" s="92">
        <f>'[2]Invoeren'!A24</f>
        <v>18</v>
      </c>
      <c r="C30" s="93" t="str">
        <f>'[2]Invoeren'!E24</f>
        <v>Marit de Best</v>
      </c>
      <c r="D30" s="93" t="str">
        <f>'[2]Invoeren'!F24</f>
        <v>DAW</v>
      </c>
      <c r="E30" s="94">
        <f>'[2]Invoeren'!$K24</f>
        <v>2007</v>
      </c>
      <c r="F30" s="95">
        <f>'[2]Invoeren'!$I24</f>
        <v>0</v>
      </c>
      <c r="G30" s="144">
        <f>'[2]Invoeren'!C24</f>
        <v>50.7416</v>
      </c>
      <c r="H30" s="97">
        <f>'[2]Invoeren'!Y24</f>
        <v>4.8</v>
      </c>
      <c r="I30" s="98">
        <f>'[2]Invoeren'!Z24</f>
        <v>4.7</v>
      </c>
      <c r="J30" s="98">
        <f>'[2]Invoeren'!AA24</f>
        <v>5.1</v>
      </c>
      <c r="K30" s="98" t="str">
        <f>'[2]Invoeren'!AB24</f>
        <v/>
      </c>
      <c r="L30" s="98" t="str">
        <f>'[2]Invoeren'!AC24</f>
        <v/>
      </c>
      <c r="M30" s="98" t="str">
        <f>'[2]Invoeren'!AD24</f>
        <v/>
      </c>
      <c r="N30" s="98" t="str">
        <f>'[2]Invoeren'!AE24</f>
        <v/>
      </c>
      <c r="O30" s="99">
        <f>'[2]Invoeren'!AF24</f>
        <v>14.6</v>
      </c>
      <c r="P30" s="100">
        <f>'[2]Invoeren'!AG24</f>
        <v>10.7067</v>
      </c>
      <c r="Q30" s="145">
        <f>'[2]Invoeren'!AR24</f>
        <v>5.7</v>
      </c>
      <c r="R30" s="146">
        <f>'[2]Invoeren'!AS24</f>
        <v>5.6</v>
      </c>
      <c r="S30" s="146">
        <f>'[2]Invoeren'!AT24</f>
        <v>5.1</v>
      </c>
      <c r="T30" s="146" t="str">
        <f>'[2]Invoeren'!AU24</f>
        <v/>
      </c>
      <c r="U30" s="146" t="str">
        <f>'[2]Invoeren'!AV24</f>
        <v/>
      </c>
      <c r="V30" s="146" t="str">
        <f>'[2]Invoeren'!AW24</f>
        <v/>
      </c>
      <c r="W30" s="146" t="str">
        <f>'[2]Invoeren'!AX24</f>
        <v/>
      </c>
      <c r="X30" s="146">
        <f>'[2]Invoeren'!AY24</f>
        <v>16.4</v>
      </c>
      <c r="Y30" s="147">
        <f>'[2]Invoeren'!AZ24</f>
        <v>16.9467</v>
      </c>
      <c r="Z30" s="148">
        <f>'[2]Invoeren'!BK24</f>
        <v>4.6</v>
      </c>
      <c r="AA30" s="149">
        <f>'[2]Invoeren'!BL24</f>
        <v>4.8</v>
      </c>
      <c r="AB30" s="149">
        <f>'[2]Invoeren'!BM24</f>
        <v>4.6</v>
      </c>
      <c r="AC30" s="149" t="str">
        <f>'[2]Invoeren'!BN24</f>
        <v/>
      </c>
      <c r="AD30" s="149" t="str">
        <f>'[2]Invoeren'!BO24</f>
        <v/>
      </c>
      <c r="AE30" s="149" t="str">
        <f>'[2]Invoeren'!BP24</f>
        <v/>
      </c>
      <c r="AF30" s="149" t="str">
        <f>'[2]Invoeren'!BQ24</f>
        <v/>
      </c>
      <c r="AG30" s="149">
        <f>'[2]Invoeren'!BR24</f>
        <v>13.999999999999998</v>
      </c>
      <c r="AH30" s="150">
        <f>'[2]Invoeren'!BS24</f>
        <v>10.2667</v>
      </c>
      <c r="AI30" s="151">
        <f>'[2]Invoeren'!CD24</f>
        <v>5.2</v>
      </c>
      <c r="AJ30" s="152">
        <f>'[2]Invoeren'!CE24</f>
        <v>5.1</v>
      </c>
      <c r="AK30" s="152">
        <f>'[2]Invoeren'!CF24</f>
        <v>5.1</v>
      </c>
      <c r="AL30" s="152" t="str">
        <f>'[2]Invoeren'!CG24</f>
        <v/>
      </c>
      <c r="AM30" s="152" t="str">
        <f>'[2]Invoeren'!CH24</f>
        <v/>
      </c>
      <c r="AN30" s="152" t="str">
        <f>'[2]Invoeren'!CI24</f>
        <v/>
      </c>
      <c r="AO30" s="152" t="str">
        <f>'[2]Invoeren'!CJ24</f>
        <v/>
      </c>
      <c r="AP30" s="152">
        <f>'[2]Invoeren'!CK24</f>
        <v>15.4</v>
      </c>
      <c r="AQ30" s="153">
        <f>'[2]Invoeren'!CL24</f>
        <v>11.8067</v>
      </c>
      <c r="AR30" s="144">
        <f>'[2]Invoeren'!CN24</f>
        <v>49.7268</v>
      </c>
      <c r="AS30" s="144">
        <f>'[2]Invoeren'!CO24</f>
        <v>50.7416</v>
      </c>
      <c r="AT30" s="154" t="e">
        <f>#REF!</f>
        <v>#REF!</v>
      </c>
      <c r="AU30" s="155">
        <f>'[2]Invoeren'!L24</f>
        <v>0</v>
      </c>
      <c r="AV30" s="156" t="str">
        <f>'[2]Invoeren'!M24</f>
        <v>L</v>
      </c>
      <c r="AW30" s="156" t="str">
        <f>'[2]Invoeren'!N24</f>
        <v/>
      </c>
      <c r="AX30" s="157" t="str">
        <f>'[2]Invoeren'!H24</f>
        <v>Midwest</v>
      </c>
      <c r="AY30" s="158">
        <f>'[2]Invoeren'!AH24</f>
        <v>20</v>
      </c>
      <c r="AZ30" s="158">
        <f>'[2]Invoeren'!BA24</f>
        <v>13</v>
      </c>
      <c r="BA30" s="158">
        <f>'[2]Invoeren'!BT24</f>
        <v>22</v>
      </c>
      <c r="BB30" s="158">
        <f>'[2]Invoeren'!CM24</f>
        <v>15</v>
      </c>
    </row>
    <row r="31" spans="1:54" ht="15">
      <c r="A31" s="91">
        <f>'[2]Invoeren'!B25</f>
        <v>40</v>
      </c>
      <c r="B31" s="92">
        <f>'[2]Invoeren'!A25</f>
        <v>19</v>
      </c>
      <c r="C31" s="93" t="str">
        <f>'[2]Invoeren'!E25</f>
        <v>Vèra Krasnova</v>
      </c>
      <c r="D31" s="93" t="str">
        <f>'[2]Invoeren'!F25</f>
        <v>De Dolfijn</v>
      </c>
      <c r="E31" s="94">
        <f>'[2]Invoeren'!$K25</f>
        <v>2007</v>
      </c>
      <c r="F31" s="95">
        <f>'[2]Invoeren'!$I25</f>
        <v>0</v>
      </c>
      <c r="G31" s="144">
        <f>'[2]Invoeren'!C25</f>
        <v>0</v>
      </c>
      <c r="H31" s="97">
        <f>'[2]Invoeren'!Y25</f>
        <v>0</v>
      </c>
      <c r="I31" s="98">
        <f>'[2]Invoeren'!Z25</f>
        <v>0</v>
      </c>
      <c r="J31" s="98">
        <f>'[2]Invoeren'!AA25</f>
        <v>0</v>
      </c>
      <c r="K31" s="98" t="str">
        <f>'[2]Invoeren'!AB25</f>
        <v/>
      </c>
      <c r="L31" s="98" t="str">
        <f>'[2]Invoeren'!AC25</f>
        <v/>
      </c>
      <c r="M31" s="98" t="str">
        <f>'[2]Invoeren'!AD25</f>
        <v/>
      </c>
      <c r="N31" s="98" t="str">
        <f>'[2]Invoeren'!AE25</f>
        <v/>
      </c>
      <c r="O31" s="99">
        <f>'[2]Invoeren'!AF25</f>
        <v>0</v>
      </c>
      <c r="P31" s="100">
        <f>'[2]Invoeren'!AG25</f>
        <v>0</v>
      </c>
      <c r="Q31" s="145">
        <f>'[2]Invoeren'!AR25</f>
        <v>0</v>
      </c>
      <c r="R31" s="146">
        <f>'[2]Invoeren'!AS25</f>
        <v>0</v>
      </c>
      <c r="S31" s="146">
        <f>'[2]Invoeren'!AT25</f>
        <v>0</v>
      </c>
      <c r="T31" s="146" t="str">
        <f>'[2]Invoeren'!AU25</f>
        <v/>
      </c>
      <c r="U31" s="146" t="str">
        <f>'[2]Invoeren'!AV25</f>
        <v/>
      </c>
      <c r="V31" s="146" t="str">
        <f>'[2]Invoeren'!AW25</f>
        <v/>
      </c>
      <c r="W31" s="146" t="str">
        <f>'[2]Invoeren'!AX25</f>
        <v/>
      </c>
      <c r="X31" s="146">
        <f>'[2]Invoeren'!AY25</f>
        <v>0</v>
      </c>
      <c r="Y31" s="147">
        <f>'[2]Invoeren'!AZ25</f>
        <v>0</v>
      </c>
      <c r="Z31" s="148">
        <f>'[2]Invoeren'!BK25</f>
        <v>0</v>
      </c>
      <c r="AA31" s="149">
        <f>'[2]Invoeren'!BL25</f>
        <v>0</v>
      </c>
      <c r="AB31" s="149">
        <f>'[2]Invoeren'!BM25</f>
        <v>0</v>
      </c>
      <c r="AC31" s="149" t="str">
        <f>'[2]Invoeren'!BN25</f>
        <v/>
      </c>
      <c r="AD31" s="149" t="str">
        <f>'[2]Invoeren'!BO25</f>
        <v/>
      </c>
      <c r="AE31" s="149" t="str">
        <f>'[2]Invoeren'!BP25</f>
        <v/>
      </c>
      <c r="AF31" s="149" t="str">
        <f>'[2]Invoeren'!BQ25</f>
        <v/>
      </c>
      <c r="AG31" s="149">
        <f>'[2]Invoeren'!BR25</f>
        <v>0</v>
      </c>
      <c r="AH31" s="150">
        <f>'[2]Invoeren'!BS25</f>
        <v>0</v>
      </c>
      <c r="AI31" s="151">
        <f>'[2]Invoeren'!CD25</f>
        <v>0</v>
      </c>
      <c r="AJ31" s="152">
        <f>'[2]Invoeren'!CE25</f>
        <v>0</v>
      </c>
      <c r="AK31" s="152">
        <f>'[2]Invoeren'!CF25</f>
        <v>0</v>
      </c>
      <c r="AL31" s="152" t="str">
        <f>'[2]Invoeren'!CG25</f>
        <v/>
      </c>
      <c r="AM31" s="152" t="str">
        <f>'[2]Invoeren'!CH25</f>
        <v/>
      </c>
      <c r="AN31" s="152" t="str">
        <f>'[2]Invoeren'!CI25</f>
        <v/>
      </c>
      <c r="AO31" s="152" t="str">
        <f>'[2]Invoeren'!CJ25</f>
        <v/>
      </c>
      <c r="AP31" s="152">
        <f>'[2]Invoeren'!CK25</f>
        <v>0</v>
      </c>
      <c r="AQ31" s="153">
        <f>'[2]Invoeren'!CL25</f>
        <v>0</v>
      </c>
      <c r="AR31" s="144">
        <f>'[2]Invoeren'!CN25</f>
        <v>0</v>
      </c>
      <c r="AS31" s="144">
        <f>'[2]Invoeren'!CO25</f>
        <v>0</v>
      </c>
      <c r="AT31" s="154" t="e">
        <f>#REF!</f>
        <v>#REF!</v>
      </c>
      <c r="AU31" s="155">
        <f>'[2]Invoeren'!L25</f>
        <v>0</v>
      </c>
      <c r="AV31" s="156" t="str">
        <f>'[2]Invoeren'!M25</f>
        <v/>
      </c>
      <c r="AW31" s="156" t="str">
        <f>'[2]Invoeren'!N25</f>
        <v/>
      </c>
      <c r="AX31" s="157" t="str">
        <f>'[2]Invoeren'!H25</f>
        <v>MidWest</v>
      </c>
      <c r="AY31" s="158" t="str">
        <f>'[2]Invoeren'!AH25</f>
        <v/>
      </c>
      <c r="AZ31" s="158" t="str">
        <f>'[2]Invoeren'!BA25</f>
        <v/>
      </c>
      <c r="BA31" s="158" t="str">
        <f>'[2]Invoeren'!BT25</f>
        <v/>
      </c>
      <c r="BB31" s="158" t="str">
        <f>'[2]Invoeren'!CM25</f>
        <v/>
      </c>
    </row>
    <row r="32" spans="1:54" ht="15">
      <c r="A32" s="91">
        <f>'[2]Invoeren'!B26</f>
        <v>38</v>
      </c>
      <c r="B32" s="92">
        <f>'[2]Invoeren'!A26</f>
        <v>20</v>
      </c>
      <c r="C32" s="93" t="str">
        <f>'[2]Invoeren'!E26</f>
        <v>Ilana Righarts</v>
      </c>
      <c r="D32" s="93" t="str">
        <f>'[2]Invoeren'!F26</f>
        <v>ZPCH</v>
      </c>
      <c r="E32" s="94">
        <f>'[2]Invoeren'!$K26</f>
        <v>2008</v>
      </c>
      <c r="F32" s="95">
        <f>'[2]Invoeren'!$I26</f>
        <v>0</v>
      </c>
      <c r="G32" s="144">
        <f>'[2]Invoeren'!C26</f>
        <v>44.466</v>
      </c>
      <c r="H32" s="97">
        <f>'[2]Invoeren'!Y26</f>
        <v>4.2</v>
      </c>
      <c r="I32" s="98">
        <f>'[2]Invoeren'!Z26</f>
        <v>4.6</v>
      </c>
      <c r="J32" s="98">
        <f>'[2]Invoeren'!AA26</f>
        <v>4.4</v>
      </c>
      <c r="K32" s="98" t="str">
        <f>'[2]Invoeren'!AB26</f>
        <v/>
      </c>
      <c r="L32" s="98" t="str">
        <f>'[2]Invoeren'!AC26</f>
        <v/>
      </c>
      <c r="M32" s="98" t="str">
        <f>'[2]Invoeren'!AD26</f>
        <v/>
      </c>
      <c r="N32" s="98" t="str">
        <f>'[2]Invoeren'!AE26</f>
        <v/>
      </c>
      <c r="O32" s="99">
        <f>'[2]Invoeren'!AF26</f>
        <v>13.200000000000001</v>
      </c>
      <c r="P32" s="100">
        <f>'[2]Invoeren'!AG26</f>
        <v>9.68</v>
      </c>
      <c r="Q32" s="145">
        <f>'[2]Invoeren'!AR26</f>
        <v>4</v>
      </c>
      <c r="R32" s="146">
        <f>'[2]Invoeren'!AS26</f>
        <v>4.7</v>
      </c>
      <c r="S32" s="146">
        <f>'[2]Invoeren'!AT26</f>
        <v>4.8</v>
      </c>
      <c r="T32" s="146" t="str">
        <f>'[2]Invoeren'!AU26</f>
        <v/>
      </c>
      <c r="U32" s="146" t="str">
        <f>'[2]Invoeren'!AV26</f>
        <v/>
      </c>
      <c r="V32" s="146" t="str">
        <f>'[2]Invoeren'!AW26</f>
        <v/>
      </c>
      <c r="W32" s="146" t="str">
        <f>'[2]Invoeren'!AX26</f>
        <v/>
      </c>
      <c r="X32" s="146">
        <f>'[2]Invoeren'!AY26</f>
        <v>13.5</v>
      </c>
      <c r="Y32" s="147">
        <f>'[2]Invoeren'!AZ26</f>
        <v>13.95</v>
      </c>
      <c r="Z32" s="148">
        <f>'[2]Invoeren'!BK26</f>
        <v>4.2</v>
      </c>
      <c r="AA32" s="149">
        <f>'[2]Invoeren'!BL26</f>
        <v>4.5</v>
      </c>
      <c r="AB32" s="149">
        <f>'[2]Invoeren'!BM26</f>
        <v>4.7</v>
      </c>
      <c r="AC32" s="149" t="str">
        <f>'[2]Invoeren'!BN26</f>
        <v/>
      </c>
      <c r="AD32" s="149" t="str">
        <f>'[2]Invoeren'!BO26</f>
        <v/>
      </c>
      <c r="AE32" s="149" t="str">
        <f>'[2]Invoeren'!BP26</f>
        <v/>
      </c>
      <c r="AF32" s="149" t="str">
        <f>'[2]Invoeren'!BQ26</f>
        <v/>
      </c>
      <c r="AG32" s="149">
        <f>'[2]Invoeren'!BR26</f>
        <v>13.399999999999999</v>
      </c>
      <c r="AH32" s="150">
        <f>'[2]Invoeren'!BS26</f>
        <v>9.8267</v>
      </c>
      <c r="AI32" s="151">
        <f>'[2]Invoeren'!CD26</f>
        <v>4.8</v>
      </c>
      <c r="AJ32" s="152">
        <f>'[2]Invoeren'!CE26</f>
        <v>4.1</v>
      </c>
      <c r="AK32" s="152">
        <f>'[2]Invoeren'!CF26</f>
        <v>4.3</v>
      </c>
      <c r="AL32" s="152" t="str">
        <f>'[2]Invoeren'!CG26</f>
        <v/>
      </c>
      <c r="AM32" s="152" t="str">
        <f>'[2]Invoeren'!CH26</f>
        <v/>
      </c>
      <c r="AN32" s="152" t="str">
        <f>'[2]Invoeren'!CI26</f>
        <v/>
      </c>
      <c r="AO32" s="152" t="str">
        <f>'[2]Invoeren'!CJ26</f>
        <v/>
      </c>
      <c r="AP32" s="152">
        <f>'[2]Invoeren'!CK26</f>
        <v>13.2</v>
      </c>
      <c r="AQ32" s="153">
        <f>'[2]Invoeren'!CL26</f>
        <v>10.12</v>
      </c>
      <c r="AR32" s="144">
        <f>'[2]Invoeren'!CN26</f>
        <v>43.576699999999995</v>
      </c>
      <c r="AS32" s="144">
        <f>'[2]Invoeren'!CO26</f>
        <v>44.466</v>
      </c>
      <c r="AT32" s="154" t="e">
        <f>#REF!</f>
        <v>#REF!</v>
      </c>
      <c r="AU32" s="155">
        <f>'[2]Invoeren'!L26</f>
        <v>0</v>
      </c>
      <c r="AV32" s="156" t="str">
        <f>'[2]Invoeren'!M26</f>
        <v/>
      </c>
      <c r="AW32" s="156" t="str">
        <f>'[2]Invoeren'!N26</f>
        <v/>
      </c>
      <c r="AX32" s="157" t="str">
        <f>'[2]Invoeren'!H26</f>
        <v>MidWest</v>
      </c>
      <c r="AY32" s="158">
        <f>'[2]Invoeren'!AH26</f>
        <v>37</v>
      </c>
      <c r="AZ32" s="158">
        <f>'[2]Invoeren'!BA26</f>
        <v>37</v>
      </c>
      <c r="BA32" s="158">
        <f>'[2]Invoeren'!BT26</f>
        <v>26</v>
      </c>
      <c r="BB32" s="158">
        <f>'[2]Invoeren'!CM26</f>
        <v>36</v>
      </c>
    </row>
    <row r="33" spans="1:54" ht="15">
      <c r="A33" s="91">
        <f>'[2]Invoeren'!B27</f>
        <v>40</v>
      </c>
      <c r="B33" s="92">
        <f>'[2]Invoeren'!A27</f>
        <v>21</v>
      </c>
      <c r="C33" s="93" t="str">
        <f>'[2]Invoeren'!E27</f>
        <v>Sophie Winkel</v>
      </c>
      <c r="D33" s="93" t="str">
        <f>'[2]Invoeren'!F27</f>
        <v>ZPCH</v>
      </c>
      <c r="E33" s="94">
        <f>'[2]Invoeren'!$K27</f>
        <v>2005</v>
      </c>
      <c r="F33" s="95">
        <f>'[2]Invoeren'!$I27</f>
        <v>0</v>
      </c>
      <c r="G33" s="144">
        <f>'[2]Invoeren'!C27</f>
        <v>0</v>
      </c>
      <c r="H33" s="97">
        <f>'[2]Invoeren'!Y27</f>
        <v>0</v>
      </c>
      <c r="I33" s="98">
        <f>'[2]Invoeren'!Z27</f>
        <v>0</v>
      </c>
      <c r="J33" s="98">
        <f>'[2]Invoeren'!AA27</f>
        <v>0</v>
      </c>
      <c r="K33" s="98" t="str">
        <f>'[2]Invoeren'!AB27</f>
        <v/>
      </c>
      <c r="L33" s="98" t="str">
        <f>'[2]Invoeren'!AC27</f>
        <v/>
      </c>
      <c r="M33" s="98" t="str">
        <f>'[2]Invoeren'!AD27</f>
        <v/>
      </c>
      <c r="N33" s="98" t="str">
        <f>'[2]Invoeren'!AE27</f>
        <v/>
      </c>
      <c r="O33" s="99">
        <f>'[2]Invoeren'!AF27</f>
        <v>0</v>
      </c>
      <c r="P33" s="100">
        <f>'[2]Invoeren'!AG27</f>
        <v>0</v>
      </c>
      <c r="Q33" s="145">
        <f>'[2]Invoeren'!AR27</f>
        <v>0</v>
      </c>
      <c r="R33" s="146">
        <f>'[2]Invoeren'!AS27</f>
        <v>0</v>
      </c>
      <c r="S33" s="146">
        <f>'[2]Invoeren'!AT27</f>
        <v>0</v>
      </c>
      <c r="T33" s="146" t="str">
        <f>'[2]Invoeren'!AU27</f>
        <v/>
      </c>
      <c r="U33" s="146" t="str">
        <f>'[2]Invoeren'!AV27</f>
        <v/>
      </c>
      <c r="V33" s="146" t="str">
        <f>'[2]Invoeren'!AW27</f>
        <v/>
      </c>
      <c r="W33" s="146" t="str">
        <f>'[2]Invoeren'!AX27</f>
        <v/>
      </c>
      <c r="X33" s="146">
        <f>'[2]Invoeren'!AY27</f>
        <v>0</v>
      </c>
      <c r="Y33" s="147">
        <f>'[2]Invoeren'!AZ27</f>
        <v>0</v>
      </c>
      <c r="Z33" s="148">
        <f>'[2]Invoeren'!BK27</f>
        <v>0</v>
      </c>
      <c r="AA33" s="149">
        <f>'[2]Invoeren'!BL27</f>
        <v>0</v>
      </c>
      <c r="AB33" s="149">
        <f>'[2]Invoeren'!BM27</f>
        <v>0</v>
      </c>
      <c r="AC33" s="149" t="str">
        <f>'[2]Invoeren'!BN27</f>
        <v/>
      </c>
      <c r="AD33" s="149" t="str">
        <f>'[2]Invoeren'!BO27</f>
        <v/>
      </c>
      <c r="AE33" s="149" t="str">
        <f>'[2]Invoeren'!BP27</f>
        <v/>
      </c>
      <c r="AF33" s="149" t="str">
        <f>'[2]Invoeren'!BQ27</f>
        <v/>
      </c>
      <c r="AG33" s="149">
        <f>'[2]Invoeren'!BR27</f>
        <v>0</v>
      </c>
      <c r="AH33" s="150">
        <f>'[2]Invoeren'!BS27</f>
        <v>0</v>
      </c>
      <c r="AI33" s="151">
        <f>'[2]Invoeren'!CD27</f>
        <v>0</v>
      </c>
      <c r="AJ33" s="152">
        <f>'[2]Invoeren'!CE27</f>
        <v>0</v>
      </c>
      <c r="AK33" s="152">
        <f>'[2]Invoeren'!CF27</f>
        <v>0</v>
      </c>
      <c r="AL33" s="152" t="str">
        <f>'[2]Invoeren'!CG27</f>
        <v/>
      </c>
      <c r="AM33" s="152" t="str">
        <f>'[2]Invoeren'!CH27</f>
        <v/>
      </c>
      <c r="AN33" s="152" t="str">
        <f>'[2]Invoeren'!CI27</f>
        <v/>
      </c>
      <c r="AO33" s="152" t="str">
        <f>'[2]Invoeren'!CJ27</f>
        <v/>
      </c>
      <c r="AP33" s="152">
        <f>'[2]Invoeren'!CK27</f>
        <v>0</v>
      </c>
      <c r="AQ33" s="153">
        <f>'[2]Invoeren'!CL27</f>
        <v>0</v>
      </c>
      <c r="AR33" s="144">
        <f>'[2]Invoeren'!CN27</f>
        <v>0</v>
      </c>
      <c r="AS33" s="144">
        <f>'[2]Invoeren'!CO27</f>
        <v>0</v>
      </c>
      <c r="AT33" s="154" t="e">
        <f>#REF!</f>
        <v>#REF!</v>
      </c>
      <c r="AU33" s="155">
        <f>'[2]Invoeren'!L27</f>
        <v>0</v>
      </c>
      <c r="AV33" s="156" t="str">
        <f>'[2]Invoeren'!M27</f>
        <v>BM</v>
      </c>
      <c r="AW33" s="156" t="str">
        <f>'[2]Invoeren'!N27</f>
        <v/>
      </c>
      <c r="AX33" s="157" t="str">
        <f>'[2]Invoeren'!H27</f>
        <v>MidWest</v>
      </c>
      <c r="AY33" s="158" t="str">
        <f>'[2]Invoeren'!AH27</f>
        <v/>
      </c>
      <c r="AZ33" s="158" t="str">
        <f>'[2]Invoeren'!BA27</f>
        <v/>
      </c>
      <c r="BA33" s="158" t="str">
        <f>'[2]Invoeren'!BT27</f>
        <v/>
      </c>
      <c r="BB33" s="158" t="str">
        <f>'[2]Invoeren'!CM27</f>
        <v/>
      </c>
    </row>
    <row r="34" spans="1:54" ht="15">
      <c r="A34" s="91">
        <f>'[2]Invoeren'!B28</f>
        <v>25</v>
      </c>
      <c r="B34" s="92">
        <f>'[2]Invoeren'!A28</f>
        <v>22</v>
      </c>
      <c r="C34" s="93" t="str">
        <f>'[2]Invoeren'!E28</f>
        <v>Rebekka Kirchner</v>
      </c>
      <c r="D34" s="93" t="str">
        <f>'[2]Invoeren'!F28</f>
        <v>ZPC Amersfoort</v>
      </c>
      <c r="E34" s="94">
        <f>'[2]Invoeren'!$K28</f>
        <v>2008</v>
      </c>
      <c r="F34" s="95">
        <f>'[2]Invoeren'!$I28</f>
        <v>0</v>
      </c>
      <c r="G34" s="144">
        <f>'[2]Invoeren'!C28</f>
        <v>47.6191</v>
      </c>
      <c r="H34" s="97">
        <f>'[2]Invoeren'!Y28</f>
        <v>4.5</v>
      </c>
      <c r="I34" s="98">
        <f>'[2]Invoeren'!Z28</f>
        <v>4.4</v>
      </c>
      <c r="J34" s="98">
        <f>'[2]Invoeren'!AA28</f>
        <v>4.5</v>
      </c>
      <c r="K34" s="98" t="str">
        <f>'[2]Invoeren'!AB28</f>
        <v/>
      </c>
      <c r="L34" s="98" t="str">
        <f>'[2]Invoeren'!AC28</f>
        <v/>
      </c>
      <c r="M34" s="98" t="str">
        <f>'[2]Invoeren'!AD28</f>
        <v/>
      </c>
      <c r="N34" s="98" t="str">
        <f>'[2]Invoeren'!AE28</f>
        <v/>
      </c>
      <c r="O34" s="99">
        <f>'[2]Invoeren'!AF28</f>
        <v>13.4</v>
      </c>
      <c r="P34" s="100">
        <f>'[2]Invoeren'!AG28</f>
        <v>9.8267</v>
      </c>
      <c r="Q34" s="145">
        <f>'[2]Invoeren'!AR28</f>
        <v>5</v>
      </c>
      <c r="R34" s="146">
        <f>'[2]Invoeren'!AS28</f>
        <v>5.3</v>
      </c>
      <c r="S34" s="146">
        <f>'[2]Invoeren'!AT28</f>
        <v>5.3</v>
      </c>
      <c r="T34" s="146" t="str">
        <f>'[2]Invoeren'!AU28</f>
        <v/>
      </c>
      <c r="U34" s="146" t="str">
        <f>'[2]Invoeren'!AV28</f>
        <v/>
      </c>
      <c r="V34" s="146" t="str">
        <f>'[2]Invoeren'!AW28</f>
        <v/>
      </c>
      <c r="W34" s="146" t="str">
        <f>'[2]Invoeren'!AX28</f>
        <v/>
      </c>
      <c r="X34" s="146">
        <f>'[2]Invoeren'!AY28</f>
        <v>15.600000000000001</v>
      </c>
      <c r="Y34" s="147">
        <f>'[2]Invoeren'!AZ28</f>
        <v>16.12</v>
      </c>
      <c r="Z34" s="148">
        <f>'[2]Invoeren'!BK28</f>
        <v>4.7</v>
      </c>
      <c r="AA34" s="149">
        <f>'[2]Invoeren'!BL28</f>
        <v>4.3</v>
      </c>
      <c r="AB34" s="149">
        <f>'[2]Invoeren'!BM28</f>
        <v>4.2</v>
      </c>
      <c r="AC34" s="149" t="str">
        <f>'[2]Invoeren'!BN28</f>
        <v/>
      </c>
      <c r="AD34" s="149" t="str">
        <f>'[2]Invoeren'!BO28</f>
        <v/>
      </c>
      <c r="AE34" s="149" t="str">
        <f>'[2]Invoeren'!BP28</f>
        <v/>
      </c>
      <c r="AF34" s="149" t="str">
        <f>'[2]Invoeren'!BQ28</f>
        <v/>
      </c>
      <c r="AG34" s="149">
        <f>'[2]Invoeren'!BR28</f>
        <v>13.2</v>
      </c>
      <c r="AH34" s="150">
        <f>'[2]Invoeren'!BS28</f>
        <v>9.68</v>
      </c>
      <c r="AI34" s="151">
        <f>'[2]Invoeren'!CD28</f>
        <v>5.1</v>
      </c>
      <c r="AJ34" s="152">
        <f>'[2]Invoeren'!CE28</f>
        <v>4.7</v>
      </c>
      <c r="AK34" s="152">
        <f>'[2]Invoeren'!CF28</f>
        <v>4.6</v>
      </c>
      <c r="AL34" s="152" t="str">
        <f>'[2]Invoeren'!CG28</f>
        <v/>
      </c>
      <c r="AM34" s="152" t="str">
        <f>'[2]Invoeren'!CH28</f>
        <v/>
      </c>
      <c r="AN34" s="152" t="str">
        <f>'[2]Invoeren'!CI28</f>
        <v/>
      </c>
      <c r="AO34" s="152" t="str">
        <f>'[2]Invoeren'!CJ28</f>
        <v/>
      </c>
      <c r="AP34" s="152">
        <f>'[2]Invoeren'!CK28</f>
        <v>14.4</v>
      </c>
      <c r="AQ34" s="153">
        <f>'[2]Invoeren'!CL28</f>
        <v>11.04</v>
      </c>
      <c r="AR34" s="144">
        <f>'[2]Invoeren'!CN28</f>
        <v>46.6667</v>
      </c>
      <c r="AS34" s="144">
        <f>'[2]Invoeren'!CO28</f>
        <v>47.6191</v>
      </c>
      <c r="AT34" s="154" t="e">
        <f>#REF!</f>
        <v>#REF!</v>
      </c>
      <c r="AU34" s="155">
        <f>'[2]Invoeren'!L28</f>
        <v>0</v>
      </c>
      <c r="AV34" s="156" t="str">
        <f>'[2]Invoeren'!M28</f>
        <v>L</v>
      </c>
      <c r="AW34" s="156" t="str">
        <f>'[2]Invoeren'!N28</f>
        <v>Age II</v>
      </c>
      <c r="AX34" s="157" t="str">
        <f>'[2]Invoeren'!H28</f>
        <v>MidWest</v>
      </c>
      <c r="AY34" s="158">
        <f>'[2]Invoeren'!AH28</f>
        <v>34</v>
      </c>
      <c r="AZ34" s="158">
        <f>'[2]Invoeren'!BA28</f>
        <v>19</v>
      </c>
      <c r="BA34" s="158">
        <f>'[2]Invoeren'!BT28</f>
        <v>27</v>
      </c>
      <c r="BB34" s="158">
        <f>'[2]Invoeren'!CM28</f>
        <v>26</v>
      </c>
    </row>
    <row r="35" spans="1:54" ht="15">
      <c r="A35" s="91">
        <f>'[2]Invoeren'!B29</f>
        <v>11</v>
      </c>
      <c r="B35" s="92">
        <f>'[2]Invoeren'!A29</f>
        <v>23</v>
      </c>
      <c r="C35" s="93" t="str">
        <f>'[2]Invoeren'!E29</f>
        <v>Zuzanna Podebska</v>
      </c>
      <c r="D35" s="93" t="str">
        <f>'[2]Invoeren'!F29</f>
        <v>ZPCH</v>
      </c>
      <c r="E35" s="94">
        <f>'[2]Invoeren'!$K29</f>
        <v>2006</v>
      </c>
      <c r="F35" s="95">
        <f>'[2]Invoeren'!$I29</f>
        <v>0</v>
      </c>
      <c r="G35" s="144">
        <f>'[2]Invoeren'!C29</f>
        <v>53.7246</v>
      </c>
      <c r="H35" s="97">
        <f>'[2]Invoeren'!Y29</f>
        <v>5.4</v>
      </c>
      <c r="I35" s="98">
        <f>'[2]Invoeren'!Z29</f>
        <v>5</v>
      </c>
      <c r="J35" s="98">
        <f>'[2]Invoeren'!AA29</f>
        <v>5.4</v>
      </c>
      <c r="K35" s="98" t="str">
        <f>'[2]Invoeren'!AB29</f>
        <v/>
      </c>
      <c r="L35" s="98" t="str">
        <f>'[2]Invoeren'!AC29</f>
        <v/>
      </c>
      <c r="M35" s="98" t="str">
        <f>'[2]Invoeren'!AD29</f>
        <v/>
      </c>
      <c r="N35" s="98" t="str">
        <f>'[2]Invoeren'!AE29</f>
        <v/>
      </c>
      <c r="O35" s="99">
        <f>'[2]Invoeren'!AF29</f>
        <v>15.8</v>
      </c>
      <c r="P35" s="100">
        <f>'[2]Invoeren'!AG29</f>
        <v>11.5867</v>
      </c>
      <c r="Q35" s="145">
        <f>'[2]Invoeren'!AR29</f>
        <v>6</v>
      </c>
      <c r="R35" s="146">
        <f>'[2]Invoeren'!AS29</f>
        <v>5.4</v>
      </c>
      <c r="S35" s="146">
        <f>'[2]Invoeren'!AT29</f>
        <v>5.7</v>
      </c>
      <c r="T35" s="146" t="str">
        <f>'[2]Invoeren'!AU29</f>
        <v/>
      </c>
      <c r="U35" s="146" t="str">
        <f>'[2]Invoeren'!AV29</f>
        <v/>
      </c>
      <c r="V35" s="146" t="str">
        <f>'[2]Invoeren'!AW29</f>
        <v/>
      </c>
      <c r="W35" s="146" t="str">
        <f>'[2]Invoeren'!AX29</f>
        <v/>
      </c>
      <c r="X35" s="146">
        <f>'[2]Invoeren'!AY29</f>
        <v>17.1</v>
      </c>
      <c r="Y35" s="147">
        <f>'[2]Invoeren'!AZ29</f>
        <v>17.67</v>
      </c>
      <c r="Z35" s="148">
        <f>'[2]Invoeren'!BK29</f>
        <v>5.2</v>
      </c>
      <c r="AA35" s="149">
        <f>'[2]Invoeren'!BL29</f>
        <v>5.3</v>
      </c>
      <c r="AB35" s="149">
        <f>'[2]Invoeren'!BM29</f>
        <v>5.3</v>
      </c>
      <c r="AC35" s="149" t="str">
        <f>'[2]Invoeren'!BN29</f>
        <v/>
      </c>
      <c r="AD35" s="149" t="str">
        <f>'[2]Invoeren'!BO29</f>
        <v/>
      </c>
      <c r="AE35" s="149" t="str">
        <f>'[2]Invoeren'!BP29</f>
        <v/>
      </c>
      <c r="AF35" s="149" t="str">
        <f>'[2]Invoeren'!BQ29</f>
        <v/>
      </c>
      <c r="AG35" s="149">
        <f>'[2]Invoeren'!BR29</f>
        <v>15.8</v>
      </c>
      <c r="AH35" s="150">
        <f>'[2]Invoeren'!BS29</f>
        <v>11.5867</v>
      </c>
      <c r="AI35" s="151">
        <f>'[2]Invoeren'!CD29</f>
        <v>5.4</v>
      </c>
      <c r="AJ35" s="152">
        <f>'[2]Invoeren'!CE29</f>
        <v>5.4</v>
      </c>
      <c r="AK35" s="152">
        <f>'[2]Invoeren'!CF29</f>
        <v>4.6</v>
      </c>
      <c r="AL35" s="152" t="str">
        <f>'[2]Invoeren'!CG29</f>
        <v/>
      </c>
      <c r="AM35" s="152" t="str">
        <f>'[2]Invoeren'!CH29</f>
        <v/>
      </c>
      <c r="AN35" s="152" t="str">
        <f>'[2]Invoeren'!CI29</f>
        <v/>
      </c>
      <c r="AO35" s="152" t="str">
        <f>'[2]Invoeren'!CJ29</f>
        <v/>
      </c>
      <c r="AP35" s="152">
        <f>'[2]Invoeren'!CK29</f>
        <v>15.4</v>
      </c>
      <c r="AQ35" s="153">
        <f>'[2]Invoeren'!CL29</f>
        <v>11.8067</v>
      </c>
      <c r="AR35" s="144">
        <f>'[2]Invoeren'!CN29</f>
        <v>52.6501</v>
      </c>
      <c r="AS35" s="144">
        <f>'[2]Invoeren'!CO29</f>
        <v>53.7246</v>
      </c>
      <c r="AT35" s="154" t="e">
        <f>#REF!</f>
        <v>#REF!</v>
      </c>
      <c r="AU35" s="155">
        <f>'[2]Invoeren'!L29</f>
        <v>0</v>
      </c>
      <c r="AV35" s="156" t="str">
        <f>'[2]Invoeren'!M29</f>
        <v>L</v>
      </c>
      <c r="AW35" s="156" t="str">
        <f>'[2]Invoeren'!N29</f>
        <v/>
      </c>
      <c r="AX35" s="157" t="str">
        <f>'[2]Invoeren'!H29</f>
        <v>MidWest</v>
      </c>
      <c r="AY35" s="158">
        <f>'[2]Invoeren'!AH29</f>
        <v>9</v>
      </c>
      <c r="AZ35" s="158">
        <f>'[2]Invoeren'!BA29</f>
        <v>8</v>
      </c>
      <c r="BA35" s="158">
        <f>'[2]Invoeren'!BT29</f>
        <v>14</v>
      </c>
      <c r="BB35" s="158">
        <f>'[2]Invoeren'!CM29</f>
        <v>15</v>
      </c>
    </row>
    <row r="36" spans="1:54" ht="15">
      <c r="A36" s="91">
        <f>'[2]Invoeren'!B30</f>
        <v>12</v>
      </c>
      <c r="B36" s="92">
        <f>'[2]Invoeren'!A30</f>
        <v>24</v>
      </c>
      <c r="C36" s="93" t="str">
        <f>'[2]Invoeren'!E30</f>
        <v>Kes de Vries</v>
      </c>
      <c r="D36" s="93" t="str">
        <f>'[2]Invoeren'!F30</f>
        <v>ZPCH</v>
      </c>
      <c r="E36" s="94">
        <f>'[2]Invoeren'!$K30</f>
        <v>2006</v>
      </c>
      <c r="F36" s="95">
        <f>'[2]Invoeren'!$I30</f>
        <v>0</v>
      </c>
      <c r="G36" s="144">
        <f>'[2]Invoeren'!C30</f>
        <v>52.8334</v>
      </c>
      <c r="H36" s="97">
        <f>'[2]Invoeren'!Y30</f>
        <v>5.6</v>
      </c>
      <c r="I36" s="98">
        <f>'[2]Invoeren'!Z30</f>
        <v>4.9</v>
      </c>
      <c r="J36" s="98">
        <f>'[2]Invoeren'!AA30</f>
        <v>4.9</v>
      </c>
      <c r="K36" s="98" t="str">
        <f>'[2]Invoeren'!AB30</f>
        <v/>
      </c>
      <c r="L36" s="98" t="str">
        <f>'[2]Invoeren'!AC30</f>
        <v/>
      </c>
      <c r="M36" s="98" t="str">
        <f>'[2]Invoeren'!AD30</f>
        <v/>
      </c>
      <c r="N36" s="98" t="str">
        <f>'[2]Invoeren'!AE30</f>
        <v/>
      </c>
      <c r="O36" s="99">
        <f>'[2]Invoeren'!AF30</f>
        <v>15.4</v>
      </c>
      <c r="P36" s="100">
        <f>'[2]Invoeren'!AG30</f>
        <v>11.2933</v>
      </c>
      <c r="Q36" s="145">
        <f>'[2]Invoeren'!AR30</f>
        <v>5.7</v>
      </c>
      <c r="R36" s="146">
        <f>'[2]Invoeren'!AS30</f>
        <v>5.3</v>
      </c>
      <c r="S36" s="146">
        <f>'[2]Invoeren'!AT30</f>
        <v>5.5</v>
      </c>
      <c r="T36" s="146" t="str">
        <f>'[2]Invoeren'!AU30</f>
        <v/>
      </c>
      <c r="U36" s="146" t="str">
        <f>'[2]Invoeren'!AV30</f>
        <v/>
      </c>
      <c r="V36" s="146" t="str">
        <f>'[2]Invoeren'!AW30</f>
        <v/>
      </c>
      <c r="W36" s="146" t="str">
        <f>'[2]Invoeren'!AX30</f>
        <v/>
      </c>
      <c r="X36" s="146">
        <f>'[2]Invoeren'!AY30</f>
        <v>16.5</v>
      </c>
      <c r="Y36" s="147">
        <f>'[2]Invoeren'!AZ30</f>
        <v>17.05</v>
      </c>
      <c r="Z36" s="148">
        <f>'[2]Invoeren'!BK30</f>
        <v>4.6</v>
      </c>
      <c r="AA36" s="149">
        <f>'[2]Invoeren'!BL30</f>
        <v>5</v>
      </c>
      <c r="AB36" s="149">
        <f>'[2]Invoeren'!BM30</f>
        <v>5</v>
      </c>
      <c r="AC36" s="149" t="str">
        <f>'[2]Invoeren'!BN30</f>
        <v/>
      </c>
      <c r="AD36" s="149" t="str">
        <f>'[2]Invoeren'!BO30</f>
        <v/>
      </c>
      <c r="AE36" s="149" t="str">
        <f>'[2]Invoeren'!BP30</f>
        <v/>
      </c>
      <c r="AF36" s="149" t="str">
        <f>'[2]Invoeren'!BQ30</f>
        <v/>
      </c>
      <c r="AG36" s="149">
        <f>'[2]Invoeren'!BR30</f>
        <v>14.6</v>
      </c>
      <c r="AH36" s="150">
        <f>'[2]Invoeren'!BS30</f>
        <v>10.7067</v>
      </c>
      <c r="AI36" s="151">
        <f>'[2]Invoeren'!CD30</f>
        <v>5.2</v>
      </c>
      <c r="AJ36" s="152">
        <f>'[2]Invoeren'!CE30</f>
        <v>5.4</v>
      </c>
      <c r="AK36" s="152">
        <f>'[2]Invoeren'!CF30</f>
        <v>6</v>
      </c>
      <c r="AL36" s="152" t="str">
        <f>'[2]Invoeren'!CG30</f>
        <v/>
      </c>
      <c r="AM36" s="152" t="str">
        <f>'[2]Invoeren'!CH30</f>
        <v/>
      </c>
      <c r="AN36" s="152" t="str">
        <f>'[2]Invoeren'!CI30</f>
        <v/>
      </c>
      <c r="AO36" s="152" t="str">
        <f>'[2]Invoeren'!CJ30</f>
        <v/>
      </c>
      <c r="AP36" s="152">
        <f>'[2]Invoeren'!CK30</f>
        <v>16.6</v>
      </c>
      <c r="AQ36" s="153">
        <f>'[2]Invoeren'!CL30</f>
        <v>12.7267</v>
      </c>
      <c r="AR36" s="144">
        <f>'[2]Invoeren'!CN30</f>
        <v>51.7767</v>
      </c>
      <c r="AS36" s="144">
        <f>'[2]Invoeren'!CO30</f>
        <v>52.8334</v>
      </c>
      <c r="AT36" s="154" t="e">
        <f>#REF!</f>
        <v>#REF!</v>
      </c>
      <c r="AU36" s="155">
        <f>'[2]Invoeren'!L30</f>
        <v>0</v>
      </c>
      <c r="AV36" s="156" t="str">
        <f>'[2]Invoeren'!M30</f>
        <v>L</v>
      </c>
      <c r="AW36" s="156" t="str">
        <f>'[2]Invoeren'!N30</f>
        <v/>
      </c>
      <c r="AX36" s="157" t="str">
        <f>'[2]Invoeren'!H30</f>
        <v>MidWest</v>
      </c>
      <c r="AY36" s="158">
        <f>'[2]Invoeren'!AH30</f>
        <v>13</v>
      </c>
      <c r="AZ36" s="158">
        <f>'[2]Invoeren'!BA30</f>
        <v>12</v>
      </c>
      <c r="BA36" s="158">
        <f>'[2]Invoeren'!BT30</f>
        <v>18</v>
      </c>
      <c r="BB36" s="158">
        <f>'[2]Invoeren'!CM30</f>
        <v>10</v>
      </c>
    </row>
    <row r="37" spans="1:54" ht="15">
      <c r="A37" s="91">
        <f>'[2]Invoeren'!B31</f>
        <v>14</v>
      </c>
      <c r="B37" s="92">
        <f>'[2]Invoeren'!A31</f>
        <v>25</v>
      </c>
      <c r="C37" s="93" t="str">
        <f>'[2]Invoeren'!E31</f>
        <v>Kiana Weltz</v>
      </c>
      <c r="D37" s="93" t="str">
        <f>'[2]Invoeren'!F31</f>
        <v>DAW</v>
      </c>
      <c r="E37" s="94">
        <f>'[2]Invoeren'!$K31</f>
        <v>2006</v>
      </c>
      <c r="F37" s="95">
        <f>'[2]Invoeren'!$I31</f>
        <v>0</v>
      </c>
      <c r="G37" s="144">
        <f>'[2]Invoeren'!C31</f>
        <v>51.6361</v>
      </c>
      <c r="H37" s="97">
        <f>'[2]Invoeren'!Y31</f>
        <v>4.4</v>
      </c>
      <c r="I37" s="98">
        <f>'[2]Invoeren'!Z31</f>
        <v>4.7</v>
      </c>
      <c r="J37" s="98">
        <f>'[2]Invoeren'!AA31</f>
        <v>5.2</v>
      </c>
      <c r="K37" s="98" t="str">
        <f>'[2]Invoeren'!AB31</f>
        <v/>
      </c>
      <c r="L37" s="98" t="str">
        <f>'[2]Invoeren'!AC31</f>
        <v/>
      </c>
      <c r="M37" s="98" t="str">
        <f>'[2]Invoeren'!AD31</f>
        <v/>
      </c>
      <c r="N37" s="98" t="str">
        <f>'[2]Invoeren'!AE31</f>
        <v/>
      </c>
      <c r="O37" s="99">
        <f>'[2]Invoeren'!AF31</f>
        <v>14.3</v>
      </c>
      <c r="P37" s="100">
        <f>'[2]Invoeren'!AG31</f>
        <v>10.4867</v>
      </c>
      <c r="Q37" s="145">
        <f>'[2]Invoeren'!AR31</f>
        <v>4.1</v>
      </c>
      <c r="R37" s="146">
        <f>'[2]Invoeren'!AS31</f>
        <v>5.6</v>
      </c>
      <c r="S37" s="146">
        <f>'[2]Invoeren'!AT31</f>
        <v>4.9</v>
      </c>
      <c r="T37" s="146" t="str">
        <f>'[2]Invoeren'!AU31</f>
        <v/>
      </c>
      <c r="U37" s="146" t="str">
        <f>'[2]Invoeren'!AV31</f>
        <v/>
      </c>
      <c r="V37" s="146" t="str">
        <f>'[2]Invoeren'!AW31</f>
        <v/>
      </c>
      <c r="W37" s="146" t="str">
        <f>'[2]Invoeren'!AX31</f>
        <v/>
      </c>
      <c r="X37" s="146">
        <f>'[2]Invoeren'!AY31</f>
        <v>14.6</v>
      </c>
      <c r="Y37" s="147">
        <f>'[2]Invoeren'!AZ31</f>
        <v>15.0867</v>
      </c>
      <c r="Z37" s="148">
        <f>'[2]Invoeren'!BK31</f>
        <v>6</v>
      </c>
      <c r="AA37" s="149">
        <f>'[2]Invoeren'!BL31</f>
        <v>5.7</v>
      </c>
      <c r="AB37" s="149">
        <f>'[2]Invoeren'!BM31</f>
        <v>5.6</v>
      </c>
      <c r="AC37" s="149" t="str">
        <f>'[2]Invoeren'!BN31</f>
        <v/>
      </c>
      <c r="AD37" s="149" t="str">
        <f>'[2]Invoeren'!BO31</f>
        <v/>
      </c>
      <c r="AE37" s="149" t="str">
        <f>'[2]Invoeren'!BP31</f>
        <v/>
      </c>
      <c r="AF37" s="149" t="str">
        <f>'[2]Invoeren'!BQ31</f>
        <v/>
      </c>
      <c r="AG37" s="149">
        <f>'[2]Invoeren'!BR31</f>
        <v>17.299999999999997</v>
      </c>
      <c r="AH37" s="150">
        <f>'[2]Invoeren'!BS31</f>
        <v>12.6867</v>
      </c>
      <c r="AI37" s="151">
        <f>'[2]Invoeren'!CD31</f>
        <v>5.7</v>
      </c>
      <c r="AJ37" s="152">
        <f>'[2]Invoeren'!CE31</f>
        <v>5.4</v>
      </c>
      <c r="AK37" s="152">
        <f>'[2]Invoeren'!CF31</f>
        <v>5</v>
      </c>
      <c r="AL37" s="152" t="str">
        <f>'[2]Invoeren'!CG31</f>
        <v/>
      </c>
      <c r="AM37" s="152" t="str">
        <f>'[2]Invoeren'!CH31</f>
        <v/>
      </c>
      <c r="AN37" s="152" t="str">
        <f>'[2]Invoeren'!CI31</f>
        <v/>
      </c>
      <c r="AO37" s="152" t="str">
        <f>'[2]Invoeren'!CJ31</f>
        <v/>
      </c>
      <c r="AP37" s="152">
        <f>'[2]Invoeren'!CK31</f>
        <v>16.1</v>
      </c>
      <c r="AQ37" s="153">
        <f>'[2]Invoeren'!CL31</f>
        <v>12.3433</v>
      </c>
      <c r="AR37" s="144">
        <f>'[2]Invoeren'!CN31</f>
        <v>50.6034</v>
      </c>
      <c r="AS37" s="144">
        <f>'[2]Invoeren'!CO31</f>
        <v>51.6361</v>
      </c>
      <c r="AT37" s="154" t="e">
        <f>#REF!</f>
        <v>#REF!</v>
      </c>
      <c r="AU37" s="155">
        <f>'[2]Invoeren'!L31</f>
        <v>0</v>
      </c>
      <c r="AV37" s="156" t="str">
        <f>'[2]Invoeren'!M31</f>
        <v>L</v>
      </c>
      <c r="AW37" s="156" t="str">
        <f>'[2]Invoeren'!N31</f>
        <v/>
      </c>
      <c r="AX37" s="157" t="str">
        <f>'[2]Invoeren'!H31</f>
        <v>Midwest</v>
      </c>
      <c r="AY37" s="158">
        <f>'[2]Invoeren'!AH31</f>
        <v>24</v>
      </c>
      <c r="AZ37" s="158">
        <f>'[2]Invoeren'!BA31</f>
        <v>28</v>
      </c>
      <c r="BA37" s="158">
        <f>'[2]Invoeren'!BT31</f>
        <v>5</v>
      </c>
      <c r="BB37" s="158">
        <f>'[2]Invoeren'!CM31</f>
        <v>12</v>
      </c>
    </row>
    <row r="38" spans="1:54" ht="15">
      <c r="A38" s="91">
        <f>'[2]Invoeren'!B32</f>
        <v>29</v>
      </c>
      <c r="B38" s="92">
        <f>'[2]Invoeren'!A32</f>
        <v>26</v>
      </c>
      <c r="C38" s="93" t="str">
        <f>'[2]Invoeren'!E32</f>
        <v>Demelza Stricker</v>
      </c>
      <c r="D38" s="93" t="str">
        <f>'[2]Invoeren'!F32</f>
        <v>ZPCH</v>
      </c>
      <c r="E38" s="94">
        <f>'[2]Invoeren'!$K32</f>
        <v>2007</v>
      </c>
      <c r="F38" s="95">
        <f>'[2]Invoeren'!$I32</f>
        <v>0</v>
      </c>
      <c r="G38" s="144">
        <f>'[2]Invoeren'!C32</f>
        <v>46.3061</v>
      </c>
      <c r="H38" s="97">
        <f>'[2]Invoeren'!Y32</f>
        <v>4.4</v>
      </c>
      <c r="I38" s="98">
        <f>'[2]Invoeren'!Z32</f>
        <v>4.5</v>
      </c>
      <c r="J38" s="98">
        <f>'[2]Invoeren'!AA32</f>
        <v>4.7</v>
      </c>
      <c r="K38" s="98" t="str">
        <f>'[2]Invoeren'!AB32</f>
        <v/>
      </c>
      <c r="L38" s="98" t="str">
        <f>'[2]Invoeren'!AC32</f>
        <v/>
      </c>
      <c r="M38" s="98" t="str">
        <f>'[2]Invoeren'!AD32</f>
        <v/>
      </c>
      <c r="N38" s="98" t="str">
        <f>'[2]Invoeren'!AE32</f>
        <v/>
      </c>
      <c r="O38" s="99">
        <f>'[2]Invoeren'!AF32</f>
        <v>13.600000000000001</v>
      </c>
      <c r="P38" s="100">
        <f>'[2]Invoeren'!AG32</f>
        <v>9.9733</v>
      </c>
      <c r="Q38" s="145">
        <f>'[2]Invoeren'!AR32</f>
        <v>4.8</v>
      </c>
      <c r="R38" s="146">
        <f>'[2]Invoeren'!AS32</f>
        <v>4.8</v>
      </c>
      <c r="S38" s="146">
        <f>'[2]Invoeren'!AT32</f>
        <v>5.1</v>
      </c>
      <c r="T38" s="146" t="str">
        <f>'[2]Invoeren'!AU32</f>
        <v/>
      </c>
      <c r="U38" s="146" t="str">
        <f>'[2]Invoeren'!AV32</f>
        <v/>
      </c>
      <c r="V38" s="146" t="str">
        <f>'[2]Invoeren'!AW32</f>
        <v/>
      </c>
      <c r="W38" s="146" t="str">
        <f>'[2]Invoeren'!AX32</f>
        <v/>
      </c>
      <c r="X38" s="146">
        <f>'[2]Invoeren'!AY32</f>
        <v>14.7</v>
      </c>
      <c r="Y38" s="147">
        <f>'[2]Invoeren'!AZ32</f>
        <v>15.19</v>
      </c>
      <c r="Z38" s="148">
        <f>'[2]Invoeren'!BK32</f>
        <v>4.3</v>
      </c>
      <c r="AA38" s="149">
        <f>'[2]Invoeren'!BL32</f>
        <v>4.1</v>
      </c>
      <c r="AB38" s="149">
        <f>'[2]Invoeren'!BM32</f>
        <v>3.8</v>
      </c>
      <c r="AC38" s="149" t="str">
        <f>'[2]Invoeren'!BN32</f>
        <v/>
      </c>
      <c r="AD38" s="149" t="str">
        <f>'[2]Invoeren'!BO32</f>
        <v/>
      </c>
      <c r="AE38" s="149" t="str">
        <f>'[2]Invoeren'!BP32</f>
        <v/>
      </c>
      <c r="AF38" s="149" t="str">
        <f>'[2]Invoeren'!BQ32</f>
        <v/>
      </c>
      <c r="AG38" s="149">
        <f>'[2]Invoeren'!BR32</f>
        <v>12.2</v>
      </c>
      <c r="AH38" s="150">
        <f>'[2]Invoeren'!BS32</f>
        <v>8.9467</v>
      </c>
      <c r="AI38" s="151">
        <f>'[2]Invoeren'!CD32</f>
        <v>4.8</v>
      </c>
      <c r="AJ38" s="152">
        <f>'[2]Invoeren'!CE32</f>
        <v>4.9</v>
      </c>
      <c r="AK38" s="152">
        <f>'[2]Invoeren'!CF32</f>
        <v>5</v>
      </c>
      <c r="AL38" s="152" t="str">
        <f>'[2]Invoeren'!CG32</f>
        <v/>
      </c>
      <c r="AM38" s="152" t="str">
        <f>'[2]Invoeren'!CH32</f>
        <v/>
      </c>
      <c r="AN38" s="152" t="str">
        <f>'[2]Invoeren'!CI32</f>
        <v/>
      </c>
      <c r="AO38" s="152" t="str">
        <f>'[2]Invoeren'!CJ32</f>
        <v/>
      </c>
      <c r="AP38" s="152">
        <f>'[2]Invoeren'!CK32</f>
        <v>14.7</v>
      </c>
      <c r="AQ38" s="153">
        <f>'[2]Invoeren'!CL32</f>
        <v>11.27</v>
      </c>
      <c r="AR38" s="144">
        <f>'[2]Invoeren'!CN32</f>
        <v>45.379999999999995</v>
      </c>
      <c r="AS38" s="144">
        <f>'[2]Invoeren'!CO32</f>
        <v>46.3061</v>
      </c>
      <c r="AT38" s="154" t="e">
        <f>#REF!</f>
        <v>#REF!</v>
      </c>
      <c r="AU38" s="155">
        <f>'[2]Invoeren'!L32</f>
        <v>0</v>
      </c>
      <c r="AV38" s="156" t="str">
        <f>'[2]Invoeren'!M32</f>
        <v/>
      </c>
      <c r="AW38" s="156" t="str">
        <f>'[2]Invoeren'!N32</f>
        <v>Age II</v>
      </c>
      <c r="AX38" s="157" t="str">
        <f>'[2]Invoeren'!H32</f>
        <v>MidWest</v>
      </c>
      <c r="AY38" s="158">
        <f>'[2]Invoeren'!AH32</f>
        <v>29</v>
      </c>
      <c r="AZ38" s="158">
        <f>'[2]Invoeren'!BA32</f>
        <v>25</v>
      </c>
      <c r="BA38" s="158">
        <f>'[2]Invoeren'!BT32</f>
        <v>36</v>
      </c>
      <c r="BB38" s="158">
        <f>'[2]Invoeren'!CM32</f>
        <v>23</v>
      </c>
    </row>
    <row r="39" spans="1:54" ht="15">
      <c r="A39" s="91">
        <f>'[2]Invoeren'!B33</f>
        <v>10</v>
      </c>
      <c r="B39" s="92">
        <f>'[2]Invoeren'!A33</f>
        <v>27</v>
      </c>
      <c r="C39" s="93" t="str">
        <f>'[2]Invoeren'!E33</f>
        <v>Frida Rivas</v>
      </c>
      <c r="D39" s="93" t="str">
        <f>'[2]Invoeren'!F33</f>
        <v>De Dolfijn</v>
      </c>
      <c r="E39" s="94">
        <f>'[2]Invoeren'!$K33</f>
        <v>2007</v>
      </c>
      <c r="F39" s="95">
        <f>'[2]Invoeren'!$I33</f>
        <v>0</v>
      </c>
      <c r="G39" s="144">
        <f>'[2]Invoeren'!C33</f>
        <v>54.9932</v>
      </c>
      <c r="H39" s="97">
        <f>'[2]Invoeren'!Y33</f>
        <v>5.2</v>
      </c>
      <c r="I39" s="98">
        <f>'[2]Invoeren'!Z33</f>
        <v>5.1</v>
      </c>
      <c r="J39" s="98">
        <f>'[2]Invoeren'!AA33</f>
        <v>5.3</v>
      </c>
      <c r="K39" s="98" t="str">
        <f>'[2]Invoeren'!AB33</f>
        <v/>
      </c>
      <c r="L39" s="98" t="str">
        <f>'[2]Invoeren'!AC33</f>
        <v/>
      </c>
      <c r="M39" s="98" t="str">
        <f>'[2]Invoeren'!AD33</f>
        <v/>
      </c>
      <c r="N39" s="98" t="str">
        <f>'[2]Invoeren'!AE33</f>
        <v/>
      </c>
      <c r="O39" s="99">
        <f>'[2]Invoeren'!AF33</f>
        <v>15.600000000000001</v>
      </c>
      <c r="P39" s="100">
        <f>'[2]Invoeren'!AG33</f>
        <v>11.44</v>
      </c>
      <c r="Q39" s="145">
        <f>'[2]Invoeren'!AR33</f>
        <v>5.5</v>
      </c>
      <c r="R39" s="146">
        <f>'[2]Invoeren'!AS33</f>
        <v>5.4</v>
      </c>
      <c r="S39" s="146">
        <f>'[2]Invoeren'!AT33</f>
        <v>5.3</v>
      </c>
      <c r="T39" s="146" t="str">
        <f>'[2]Invoeren'!AU33</f>
        <v/>
      </c>
      <c r="U39" s="146" t="str">
        <f>'[2]Invoeren'!AV33</f>
        <v/>
      </c>
      <c r="V39" s="146" t="str">
        <f>'[2]Invoeren'!AW33</f>
        <v/>
      </c>
      <c r="W39" s="146" t="str">
        <f>'[2]Invoeren'!AX33</f>
        <v/>
      </c>
      <c r="X39" s="146">
        <f>'[2]Invoeren'!AY33</f>
        <v>16.2</v>
      </c>
      <c r="Y39" s="147">
        <f>'[2]Invoeren'!AZ33</f>
        <v>16.74</v>
      </c>
      <c r="Z39" s="148">
        <f>'[2]Invoeren'!BK33</f>
        <v>6.1</v>
      </c>
      <c r="AA39" s="149">
        <f>'[2]Invoeren'!BL33</f>
        <v>5.9</v>
      </c>
      <c r="AB39" s="149">
        <f>'[2]Invoeren'!BM33</f>
        <v>5.5</v>
      </c>
      <c r="AC39" s="149" t="str">
        <f>'[2]Invoeren'!BN33</f>
        <v/>
      </c>
      <c r="AD39" s="149" t="str">
        <f>'[2]Invoeren'!BO33</f>
        <v/>
      </c>
      <c r="AE39" s="149" t="str">
        <f>'[2]Invoeren'!BP33</f>
        <v/>
      </c>
      <c r="AF39" s="149" t="str">
        <f>'[2]Invoeren'!BQ33</f>
        <v/>
      </c>
      <c r="AG39" s="149">
        <f>'[2]Invoeren'!BR33</f>
        <v>17.5</v>
      </c>
      <c r="AH39" s="150">
        <f>'[2]Invoeren'!BS33</f>
        <v>12.8333</v>
      </c>
      <c r="AI39" s="151">
        <f>'[2]Invoeren'!CD33</f>
        <v>5.5</v>
      </c>
      <c r="AJ39" s="152">
        <f>'[2]Invoeren'!CE33</f>
        <v>5.9</v>
      </c>
      <c r="AK39" s="152">
        <f>'[2]Invoeren'!CF33</f>
        <v>5.4</v>
      </c>
      <c r="AL39" s="152" t="str">
        <f>'[2]Invoeren'!CG33</f>
        <v/>
      </c>
      <c r="AM39" s="152" t="str">
        <f>'[2]Invoeren'!CH33</f>
        <v/>
      </c>
      <c r="AN39" s="152" t="str">
        <f>'[2]Invoeren'!CI33</f>
        <v/>
      </c>
      <c r="AO39" s="152" t="str">
        <f>'[2]Invoeren'!CJ33</f>
        <v/>
      </c>
      <c r="AP39" s="152">
        <f>'[2]Invoeren'!CK33</f>
        <v>16.8</v>
      </c>
      <c r="AQ39" s="153">
        <f>'[2]Invoeren'!CL33</f>
        <v>12.88</v>
      </c>
      <c r="AR39" s="144">
        <f>'[2]Invoeren'!CN33</f>
        <v>53.8933</v>
      </c>
      <c r="AS39" s="144">
        <f>'[2]Invoeren'!CO33</f>
        <v>54.9932</v>
      </c>
      <c r="AT39" s="154" t="e">
        <f>#REF!</f>
        <v>#REF!</v>
      </c>
      <c r="AU39" s="155">
        <f>'[2]Invoeren'!L33</f>
        <v>0</v>
      </c>
      <c r="AV39" s="156" t="str">
        <f>'[2]Invoeren'!M33</f>
        <v>L</v>
      </c>
      <c r="AW39" s="156" t="str">
        <f>'[2]Invoeren'!N33</f>
        <v/>
      </c>
      <c r="AX39" s="157" t="str">
        <f>'[2]Invoeren'!H33</f>
        <v>MidWest</v>
      </c>
      <c r="AY39" s="158">
        <f>'[2]Invoeren'!AH33</f>
        <v>12</v>
      </c>
      <c r="AZ39" s="158">
        <f>'[2]Invoeren'!BA33</f>
        <v>14</v>
      </c>
      <c r="BA39" s="158">
        <f>'[2]Invoeren'!BT33</f>
        <v>4</v>
      </c>
      <c r="BB39" s="158">
        <f>'[2]Invoeren'!CM33</f>
        <v>8</v>
      </c>
    </row>
    <row r="40" spans="1:54" ht="15">
      <c r="A40" s="91">
        <f>'[2]Invoeren'!B34</f>
        <v>22</v>
      </c>
      <c r="B40" s="92">
        <f>'[2]Invoeren'!A34</f>
        <v>28</v>
      </c>
      <c r="C40" s="93" t="str">
        <f>'[2]Invoeren'!E34</f>
        <v>Faja Ruizendaal</v>
      </c>
      <c r="D40" s="93" t="str">
        <f>'[2]Invoeren'!F34</f>
        <v>ZPC Amersfoort</v>
      </c>
      <c r="E40" s="94">
        <f>'[2]Invoeren'!$K34</f>
        <v>2007</v>
      </c>
      <c r="F40" s="95">
        <f>'[2]Invoeren'!$I34</f>
        <v>0</v>
      </c>
      <c r="G40" s="144">
        <f>'[2]Invoeren'!C34</f>
        <v>48.83</v>
      </c>
      <c r="H40" s="97">
        <f>'[2]Invoeren'!Y34</f>
        <v>5</v>
      </c>
      <c r="I40" s="98">
        <f>'[2]Invoeren'!Z34</f>
        <v>4.6</v>
      </c>
      <c r="J40" s="98">
        <f>'[2]Invoeren'!AA34</f>
        <v>4.8</v>
      </c>
      <c r="K40" s="98" t="str">
        <f>'[2]Invoeren'!AB34</f>
        <v/>
      </c>
      <c r="L40" s="98" t="str">
        <f>'[2]Invoeren'!AC34</f>
        <v/>
      </c>
      <c r="M40" s="98" t="str">
        <f>'[2]Invoeren'!AD34</f>
        <v/>
      </c>
      <c r="N40" s="98" t="str">
        <f>'[2]Invoeren'!AE34</f>
        <v/>
      </c>
      <c r="O40" s="99">
        <f>'[2]Invoeren'!AF34</f>
        <v>14.399999999999999</v>
      </c>
      <c r="P40" s="100">
        <f>'[2]Invoeren'!AG34</f>
        <v>10.56</v>
      </c>
      <c r="Q40" s="145">
        <f>'[2]Invoeren'!AR34</f>
        <v>4.7</v>
      </c>
      <c r="R40" s="146">
        <f>'[2]Invoeren'!AS34</f>
        <v>5.3</v>
      </c>
      <c r="S40" s="146">
        <f>'[2]Invoeren'!AT34</f>
        <v>4.9</v>
      </c>
      <c r="T40" s="146" t="str">
        <f>'[2]Invoeren'!AU34</f>
        <v/>
      </c>
      <c r="U40" s="146" t="str">
        <f>'[2]Invoeren'!AV34</f>
        <v/>
      </c>
      <c r="V40" s="146" t="str">
        <f>'[2]Invoeren'!AW34</f>
        <v/>
      </c>
      <c r="W40" s="146" t="str">
        <f>'[2]Invoeren'!AX34</f>
        <v/>
      </c>
      <c r="X40" s="146">
        <f>'[2]Invoeren'!AY34</f>
        <v>14.9</v>
      </c>
      <c r="Y40" s="147">
        <f>'[2]Invoeren'!AZ34</f>
        <v>15.3967</v>
      </c>
      <c r="Z40" s="148">
        <f>'[2]Invoeren'!BK34</f>
        <v>4.8</v>
      </c>
      <c r="AA40" s="149">
        <f>'[2]Invoeren'!BL34</f>
        <v>4.9</v>
      </c>
      <c r="AB40" s="149">
        <f>'[2]Invoeren'!BM34</f>
        <v>5</v>
      </c>
      <c r="AC40" s="149" t="str">
        <f>'[2]Invoeren'!BN34</f>
        <v/>
      </c>
      <c r="AD40" s="149" t="str">
        <f>'[2]Invoeren'!BO34</f>
        <v/>
      </c>
      <c r="AE40" s="149" t="str">
        <f>'[2]Invoeren'!BP34</f>
        <v/>
      </c>
      <c r="AF40" s="149" t="str">
        <f>'[2]Invoeren'!BQ34</f>
        <v/>
      </c>
      <c r="AG40" s="149">
        <f>'[2]Invoeren'!BR34</f>
        <v>14.7</v>
      </c>
      <c r="AH40" s="150">
        <f>'[2]Invoeren'!BS34</f>
        <v>10.78</v>
      </c>
      <c r="AI40" s="151">
        <f>'[2]Invoeren'!CD34</f>
        <v>5</v>
      </c>
      <c r="AJ40" s="152">
        <f>'[2]Invoeren'!CE34</f>
        <v>4.8</v>
      </c>
      <c r="AK40" s="152">
        <f>'[2]Invoeren'!CF34</f>
        <v>4.7</v>
      </c>
      <c r="AL40" s="152" t="str">
        <f>'[2]Invoeren'!CG34</f>
        <v/>
      </c>
      <c r="AM40" s="152" t="str">
        <f>'[2]Invoeren'!CH34</f>
        <v/>
      </c>
      <c r="AN40" s="152" t="str">
        <f>'[2]Invoeren'!CI34</f>
        <v/>
      </c>
      <c r="AO40" s="152" t="str">
        <f>'[2]Invoeren'!CJ34</f>
        <v/>
      </c>
      <c r="AP40" s="152">
        <f>'[2]Invoeren'!CK34</f>
        <v>14.5</v>
      </c>
      <c r="AQ40" s="153">
        <f>'[2]Invoeren'!CL34</f>
        <v>11.1167</v>
      </c>
      <c r="AR40" s="144">
        <f>'[2]Invoeren'!CN34</f>
        <v>47.8534</v>
      </c>
      <c r="AS40" s="144">
        <f>'[2]Invoeren'!CO34</f>
        <v>48.83</v>
      </c>
      <c r="AT40" s="154" t="e">
        <f>#REF!</f>
        <v>#REF!</v>
      </c>
      <c r="AU40" s="155">
        <f>'[2]Invoeren'!L34</f>
        <v>0</v>
      </c>
      <c r="AV40" s="156" t="str">
        <f>'[2]Invoeren'!M34</f>
        <v/>
      </c>
      <c r="AW40" s="156" t="str">
        <f>'[2]Invoeren'!N34</f>
        <v/>
      </c>
      <c r="AX40" s="157" t="str">
        <f>'[2]Invoeren'!H34</f>
        <v>MidWest</v>
      </c>
      <c r="AY40" s="158">
        <f>'[2]Invoeren'!AH34</f>
        <v>23</v>
      </c>
      <c r="AZ40" s="158">
        <f>'[2]Invoeren'!BA34</f>
        <v>24</v>
      </c>
      <c r="BA40" s="158">
        <f>'[2]Invoeren'!BT34</f>
        <v>17</v>
      </c>
      <c r="BB40" s="158">
        <f>'[2]Invoeren'!CM34</f>
        <v>25</v>
      </c>
    </row>
    <row r="41" spans="1:54" ht="15">
      <c r="A41" s="91">
        <f>'[2]Invoeren'!B35</f>
        <v>37</v>
      </c>
      <c r="B41" s="92">
        <f>'[2]Invoeren'!A35</f>
        <v>29</v>
      </c>
      <c r="C41" s="93" t="str">
        <f>'[2]Invoeren'!E35</f>
        <v>Faye Schreuder</v>
      </c>
      <c r="D41" s="93" t="str">
        <f>'[2]Invoeren'!F35</f>
        <v>ZPC Amersfoort</v>
      </c>
      <c r="E41" s="94">
        <f>'[2]Invoeren'!$K35</f>
        <v>2008</v>
      </c>
      <c r="F41" s="95">
        <f>'[2]Invoeren'!$I35</f>
        <v>0</v>
      </c>
      <c r="G41" s="144">
        <f>'[2]Invoeren'!C35</f>
        <v>44.5374</v>
      </c>
      <c r="H41" s="97">
        <f>'[2]Invoeren'!Y35</f>
        <v>4.7</v>
      </c>
      <c r="I41" s="98">
        <f>'[2]Invoeren'!Z35</f>
        <v>4.5</v>
      </c>
      <c r="J41" s="98">
        <f>'[2]Invoeren'!AA35</f>
        <v>4.3</v>
      </c>
      <c r="K41" s="98" t="str">
        <f>'[2]Invoeren'!AB35</f>
        <v/>
      </c>
      <c r="L41" s="98" t="str">
        <f>'[2]Invoeren'!AC35</f>
        <v/>
      </c>
      <c r="M41" s="98" t="str">
        <f>'[2]Invoeren'!AD35</f>
        <v/>
      </c>
      <c r="N41" s="98" t="str">
        <f>'[2]Invoeren'!AE35</f>
        <v/>
      </c>
      <c r="O41" s="99">
        <f>'[2]Invoeren'!AF35</f>
        <v>13.5</v>
      </c>
      <c r="P41" s="100">
        <f>'[2]Invoeren'!AG35</f>
        <v>9.9</v>
      </c>
      <c r="Q41" s="145">
        <f>'[2]Invoeren'!AR35</f>
        <v>4.4</v>
      </c>
      <c r="R41" s="146">
        <f>'[2]Invoeren'!AS35</f>
        <v>4.8</v>
      </c>
      <c r="S41" s="146">
        <f>'[2]Invoeren'!AT35</f>
        <v>4.8</v>
      </c>
      <c r="T41" s="146" t="str">
        <f>'[2]Invoeren'!AU35</f>
        <v/>
      </c>
      <c r="U41" s="146" t="str">
        <f>'[2]Invoeren'!AV35</f>
        <v/>
      </c>
      <c r="V41" s="146" t="str">
        <f>'[2]Invoeren'!AW35</f>
        <v/>
      </c>
      <c r="W41" s="146" t="str">
        <f>'[2]Invoeren'!AX35</f>
        <v/>
      </c>
      <c r="X41" s="146">
        <f>'[2]Invoeren'!AY35</f>
        <v>14</v>
      </c>
      <c r="Y41" s="147">
        <f>'[2]Invoeren'!AZ35</f>
        <v>14.4667</v>
      </c>
      <c r="Z41" s="148">
        <f>'[2]Invoeren'!BK35</f>
        <v>4.3</v>
      </c>
      <c r="AA41" s="149">
        <f>'[2]Invoeren'!BL35</f>
        <v>4.4</v>
      </c>
      <c r="AB41" s="149">
        <f>'[2]Invoeren'!BM35</f>
        <v>4</v>
      </c>
      <c r="AC41" s="149" t="str">
        <f>'[2]Invoeren'!BN35</f>
        <v/>
      </c>
      <c r="AD41" s="149" t="str">
        <f>'[2]Invoeren'!BO35</f>
        <v/>
      </c>
      <c r="AE41" s="149" t="str">
        <f>'[2]Invoeren'!BP35</f>
        <v/>
      </c>
      <c r="AF41" s="149" t="str">
        <f>'[2]Invoeren'!BQ35</f>
        <v/>
      </c>
      <c r="AG41" s="149">
        <f>'[2]Invoeren'!BR35</f>
        <v>12.7</v>
      </c>
      <c r="AH41" s="150">
        <f>'[2]Invoeren'!BS35</f>
        <v>9.3133</v>
      </c>
      <c r="AI41" s="151">
        <f>'[2]Invoeren'!CD35</f>
        <v>4.9</v>
      </c>
      <c r="AJ41" s="152">
        <f>'[2]Invoeren'!CE35</f>
        <v>4</v>
      </c>
      <c r="AK41" s="152">
        <f>'[2]Invoeren'!CF35</f>
        <v>4.1</v>
      </c>
      <c r="AL41" s="152" t="str">
        <f>'[2]Invoeren'!CG35</f>
        <v/>
      </c>
      <c r="AM41" s="152" t="str">
        <f>'[2]Invoeren'!CH35</f>
        <v/>
      </c>
      <c r="AN41" s="152" t="str">
        <f>'[2]Invoeren'!CI35</f>
        <v/>
      </c>
      <c r="AO41" s="152" t="str">
        <f>'[2]Invoeren'!CJ35</f>
        <v/>
      </c>
      <c r="AP41" s="152">
        <f>'[2]Invoeren'!CK35</f>
        <v>13</v>
      </c>
      <c r="AQ41" s="153">
        <f>'[2]Invoeren'!CL35</f>
        <v>9.9667</v>
      </c>
      <c r="AR41" s="144">
        <f>'[2]Invoeren'!CN35</f>
        <v>43.646699999999996</v>
      </c>
      <c r="AS41" s="144">
        <f>'[2]Invoeren'!CO35</f>
        <v>44.5374</v>
      </c>
      <c r="AT41" s="154" t="e">
        <f>#REF!</f>
        <v>#REF!</v>
      </c>
      <c r="AU41" s="155">
        <f>'[2]Invoeren'!L35</f>
        <v>0</v>
      </c>
      <c r="AV41" s="156" t="str">
        <f>'[2]Invoeren'!M35</f>
        <v/>
      </c>
      <c r="AW41" s="156" t="str">
        <f>'[2]Invoeren'!N35</f>
        <v/>
      </c>
      <c r="AX41" s="157" t="str">
        <f>'[2]Invoeren'!H35</f>
        <v>MidWest</v>
      </c>
      <c r="AY41" s="158">
        <f>'[2]Invoeren'!AH35</f>
        <v>31</v>
      </c>
      <c r="AZ41" s="158">
        <f>'[2]Invoeren'!BA35</f>
        <v>36</v>
      </c>
      <c r="BA41" s="158">
        <f>'[2]Invoeren'!BT35</f>
        <v>31</v>
      </c>
      <c r="BB41" s="158">
        <f>'[2]Invoeren'!CM35</f>
        <v>37</v>
      </c>
    </row>
    <row r="42" spans="1:54" ht="15">
      <c r="A42" s="91">
        <f>'[2]Invoeren'!B36</f>
        <v>13</v>
      </c>
      <c r="B42" s="92">
        <f>'[2]Invoeren'!A36</f>
        <v>30</v>
      </c>
      <c r="C42" s="93" t="str">
        <f>'[2]Invoeren'!E36</f>
        <v>Pien Gonzales</v>
      </c>
      <c r="D42" s="93" t="str">
        <f>'[2]Invoeren'!F36</f>
        <v>ZPCH</v>
      </c>
      <c r="E42" s="94">
        <f>'[2]Invoeren'!$K36</f>
        <v>2006</v>
      </c>
      <c r="F42" s="95">
        <f>'[2]Invoeren'!$I36</f>
        <v>0</v>
      </c>
      <c r="G42" s="144">
        <f>'[2]Invoeren'!C36</f>
        <v>52.6259</v>
      </c>
      <c r="H42" s="97">
        <f>'[2]Invoeren'!Y36</f>
        <v>4.9</v>
      </c>
      <c r="I42" s="98">
        <f>'[2]Invoeren'!Z36</f>
        <v>4.9</v>
      </c>
      <c r="J42" s="98">
        <f>'[2]Invoeren'!AA36</f>
        <v>5.4</v>
      </c>
      <c r="K42" s="98" t="str">
        <f>'[2]Invoeren'!AB36</f>
        <v/>
      </c>
      <c r="L42" s="98" t="str">
        <f>'[2]Invoeren'!AC36</f>
        <v/>
      </c>
      <c r="M42" s="98" t="str">
        <f>'[2]Invoeren'!AD36</f>
        <v/>
      </c>
      <c r="N42" s="98" t="str">
        <f>'[2]Invoeren'!AE36</f>
        <v/>
      </c>
      <c r="O42" s="99">
        <f>'[2]Invoeren'!AF36</f>
        <v>15.200000000000001</v>
      </c>
      <c r="P42" s="100">
        <f>'[2]Invoeren'!AG36</f>
        <v>11.1467</v>
      </c>
      <c r="Q42" s="145">
        <f>'[2]Invoeren'!AR36</f>
        <v>5.2</v>
      </c>
      <c r="R42" s="146">
        <f>'[2]Invoeren'!AS36</f>
        <v>5.3</v>
      </c>
      <c r="S42" s="146">
        <f>'[2]Invoeren'!AT36</f>
        <v>5.4</v>
      </c>
      <c r="T42" s="146" t="str">
        <f>'[2]Invoeren'!AU36</f>
        <v/>
      </c>
      <c r="U42" s="146" t="str">
        <f>'[2]Invoeren'!AV36</f>
        <v/>
      </c>
      <c r="V42" s="146" t="str">
        <f>'[2]Invoeren'!AW36</f>
        <v/>
      </c>
      <c r="W42" s="146" t="str">
        <f>'[2]Invoeren'!AX36</f>
        <v/>
      </c>
      <c r="X42" s="146">
        <f>'[2]Invoeren'!AY36</f>
        <v>15.9</v>
      </c>
      <c r="Y42" s="147">
        <f>'[2]Invoeren'!AZ36</f>
        <v>16.43</v>
      </c>
      <c r="Z42" s="148">
        <f>'[2]Invoeren'!BK36</f>
        <v>5.4</v>
      </c>
      <c r="AA42" s="149">
        <f>'[2]Invoeren'!BL36</f>
        <v>5.5</v>
      </c>
      <c r="AB42" s="149">
        <f>'[2]Invoeren'!BM36</f>
        <v>5.2</v>
      </c>
      <c r="AC42" s="149" t="str">
        <f>'[2]Invoeren'!BN36</f>
        <v/>
      </c>
      <c r="AD42" s="149" t="str">
        <f>'[2]Invoeren'!BO36</f>
        <v/>
      </c>
      <c r="AE42" s="149" t="str">
        <f>'[2]Invoeren'!BP36</f>
        <v/>
      </c>
      <c r="AF42" s="149" t="str">
        <f>'[2]Invoeren'!BQ36</f>
        <v/>
      </c>
      <c r="AG42" s="149">
        <f>'[2]Invoeren'!BR36</f>
        <v>16.1</v>
      </c>
      <c r="AH42" s="150">
        <f>'[2]Invoeren'!BS36</f>
        <v>11.8067</v>
      </c>
      <c r="AI42" s="151">
        <f>'[2]Invoeren'!CD36</f>
        <v>5.1</v>
      </c>
      <c r="AJ42" s="152">
        <f>'[2]Invoeren'!CE36</f>
        <v>5.6</v>
      </c>
      <c r="AK42" s="152">
        <f>'[2]Invoeren'!CF36</f>
        <v>5.2</v>
      </c>
      <c r="AL42" s="152" t="str">
        <f>'[2]Invoeren'!CG36</f>
        <v/>
      </c>
      <c r="AM42" s="152" t="str">
        <f>'[2]Invoeren'!CH36</f>
        <v/>
      </c>
      <c r="AN42" s="152" t="str">
        <f>'[2]Invoeren'!CI36</f>
        <v/>
      </c>
      <c r="AO42" s="152" t="str">
        <f>'[2]Invoeren'!CJ36</f>
        <v/>
      </c>
      <c r="AP42" s="152">
        <f>'[2]Invoeren'!CK36</f>
        <v>15.899999999999999</v>
      </c>
      <c r="AQ42" s="153">
        <f>'[2]Invoeren'!CL36</f>
        <v>12.19</v>
      </c>
      <c r="AR42" s="144">
        <f>'[2]Invoeren'!CN36</f>
        <v>51.57339999999999</v>
      </c>
      <c r="AS42" s="144">
        <f>'[2]Invoeren'!CO36</f>
        <v>52.6259</v>
      </c>
      <c r="AT42" s="154" t="e">
        <f>#REF!</f>
        <v>#REF!</v>
      </c>
      <c r="AU42" s="155">
        <f>'[2]Invoeren'!L36</f>
        <v>0</v>
      </c>
      <c r="AV42" s="156" t="str">
        <f>'[2]Invoeren'!M36</f>
        <v>L</v>
      </c>
      <c r="AW42" s="156" t="str">
        <f>'[2]Invoeren'!N36</f>
        <v/>
      </c>
      <c r="AX42" s="157" t="str">
        <f>'[2]Invoeren'!H36</f>
        <v>MidWest</v>
      </c>
      <c r="AY42" s="158">
        <f>'[2]Invoeren'!AH36</f>
        <v>16</v>
      </c>
      <c r="AZ42" s="158">
        <f>'[2]Invoeren'!BA36</f>
        <v>16</v>
      </c>
      <c r="BA42" s="158">
        <f>'[2]Invoeren'!BT36</f>
        <v>13</v>
      </c>
      <c r="BB42" s="158">
        <f>'[2]Invoeren'!CM36</f>
        <v>14</v>
      </c>
    </row>
    <row r="43" spans="1:54" ht="15">
      <c r="A43" s="91">
        <f>'[2]Invoeren'!B37</f>
        <v>26</v>
      </c>
      <c r="B43" s="92">
        <f>'[2]Invoeren'!A37</f>
        <v>31</v>
      </c>
      <c r="C43" s="93" t="str">
        <f>'[2]Invoeren'!E37</f>
        <v>Zoë-Li de Bos</v>
      </c>
      <c r="D43" s="93" t="str">
        <f>'[2]Invoeren'!F37</f>
        <v>ZPC Amersfoort</v>
      </c>
      <c r="E43" s="94">
        <f>'[2]Invoeren'!$K37</f>
        <v>2008</v>
      </c>
      <c r="F43" s="95">
        <f>'[2]Invoeren'!$I37</f>
        <v>0</v>
      </c>
      <c r="G43" s="144">
        <f>'[2]Invoeren'!C37</f>
        <v>47.0714</v>
      </c>
      <c r="H43" s="97">
        <f>'[2]Invoeren'!Y37</f>
        <v>4.8</v>
      </c>
      <c r="I43" s="98">
        <f>'[2]Invoeren'!Z37</f>
        <v>4.3</v>
      </c>
      <c r="J43" s="98">
        <f>'[2]Invoeren'!AA37</f>
        <v>4.8</v>
      </c>
      <c r="K43" s="98" t="str">
        <f>'[2]Invoeren'!AB37</f>
        <v/>
      </c>
      <c r="L43" s="98" t="str">
        <f>'[2]Invoeren'!AC37</f>
        <v/>
      </c>
      <c r="M43" s="98" t="str">
        <f>'[2]Invoeren'!AD37</f>
        <v/>
      </c>
      <c r="N43" s="98" t="str">
        <f>'[2]Invoeren'!AE37</f>
        <v/>
      </c>
      <c r="O43" s="99">
        <f>'[2]Invoeren'!AF37</f>
        <v>13.899999999999999</v>
      </c>
      <c r="P43" s="100">
        <f>'[2]Invoeren'!AG37</f>
        <v>10.1933</v>
      </c>
      <c r="Q43" s="145">
        <f>'[2]Invoeren'!AR37</f>
        <v>4.5</v>
      </c>
      <c r="R43" s="146">
        <f>'[2]Invoeren'!AS37</f>
        <v>5</v>
      </c>
      <c r="S43" s="146">
        <f>'[2]Invoeren'!AT37</f>
        <v>4.8</v>
      </c>
      <c r="T43" s="146" t="str">
        <f>'[2]Invoeren'!AU37</f>
        <v/>
      </c>
      <c r="U43" s="146" t="str">
        <f>'[2]Invoeren'!AV37</f>
        <v/>
      </c>
      <c r="V43" s="146" t="str">
        <f>'[2]Invoeren'!AW37</f>
        <v/>
      </c>
      <c r="W43" s="146" t="str">
        <f>'[2]Invoeren'!AX37</f>
        <v/>
      </c>
      <c r="X43" s="146">
        <f>'[2]Invoeren'!AY37</f>
        <v>14.3</v>
      </c>
      <c r="Y43" s="147">
        <f>'[2]Invoeren'!AZ37</f>
        <v>14.7767</v>
      </c>
      <c r="Z43" s="148">
        <f>'[2]Invoeren'!BK37</f>
        <v>4.6</v>
      </c>
      <c r="AA43" s="149">
        <f>'[2]Invoeren'!BL37</f>
        <v>4.6</v>
      </c>
      <c r="AB43" s="149">
        <f>'[2]Invoeren'!BM37</f>
        <v>4.6</v>
      </c>
      <c r="AC43" s="149" t="str">
        <f>'[2]Invoeren'!BN37</f>
        <v/>
      </c>
      <c r="AD43" s="149" t="str">
        <f>'[2]Invoeren'!BO37</f>
        <v/>
      </c>
      <c r="AE43" s="149" t="str">
        <f>'[2]Invoeren'!BP37</f>
        <v/>
      </c>
      <c r="AF43" s="149" t="str">
        <f>'[2]Invoeren'!BQ37</f>
        <v/>
      </c>
      <c r="AG43" s="149">
        <f>'[2]Invoeren'!BR37</f>
        <v>13.799999999999999</v>
      </c>
      <c r="AH43" s="150">
        <f>'[2]Invoeren'!BS37</f>
        <v>10.12</v>
      </c>
      <c r="AI43" s="151">
        <f>'[2]Invoeren'!CD37</f>
        <v>4.7</v>
      </c>
      <c r="AJ43" s="152">
        <f>'[2]Invoeren'!CE37</f>
        <v>4.8</v>
      </c>
      <c r="AK43" s="152">
        <f>'[2]Invoeren'!CF37</f>
        <v>4.9</v>
      </c>
      <c r="AL43" s="152" t="str">
        <f>'[2]Invoeren'!CG37</f>
        <v/>
      </c>
      <c r="AM43" s="152" t="str">
        <f>'[2]Invoeren'!CH37</f>
        <v/>
      </c>
      <c r="AN43" s="152" t="str">
        <f>'[2]Invoeren'!CI37</f>
        <v/>
      </c>
      <c r="AO43" s="152" t="str">
        <f>'[2]Invoeren'!CJ37</f>
        <v/>
      </c>
      <c r="AP43" s="152">
        <f>'[2]Invoeren'!CK37</f>
        <v>14.4</v>
      </c>
      <c r="AQ43" s="153">
        <f>'[2]Invoeren'!CL37</f>
        <v>11.04</v>
      </c>
      <c r="AR43" s="144">
        <f>'[2]Invoeren'!CN37</f>
        <v>46.129999999999995</v>
      </c>
      <c r="AS43" s="144">
        <f>'[2]Invoeren'!CO37</f>
        <v>47.0714</v>
      </c>
      <c r="AT43" s="154" t="e">
        <f>#REF!</f>
        <v>#REF!</v>
      </c>
      <c r="AU43" s="155">
        <f>'[2]Invoeren'!L37</f>
        <v>0</v>
      </c>
      <c r="AV43" s="156" t="str">
        <f>'[2]Invoeren'!M37</f>
        <v>L</v>
      </c>
      <c r="AW43" s="156" t="str">
        <f>'[2]Invoeren'!N37</f>
        <v>Age II</v>
      </c>
      <c r="AX43" s="157" t="str">
        <f>'[2]Invoeren'!H37</f>
        <v>MidWest</v>
      </c>
      <c r="AY43" s="158">
        <f>'[2]Invoeren'!AH37</f>
        <v>26</v>
      </c>
      <c r="AZ43" s="158">
        <f>'[2]Invoeren'!BA37</f>
        <v>34</v>
      </c>
      <c r="BA43" s="158">
        <f>'[2]Invoeren'!BT37</f>
        <v>24</v>
      </c>
      <c r="BB43" s="158">
        <f>'[2]Invoeren'!CM37</f>
        <v>26</v>
      </c>
    </row>
    <row r="44" spans="1:54" ht="15">
      <c r="A44" s="91">
        <f>'[2]Invoeren'!B38</f>
        <v>40</v>
      </c>
      <c r="B44" s="92">
        <f>'[2]Invoeren'!A38</f>
        <v>32</v>
      </c>
      <c r="C44" s="93" t="str">
        <f>'[2]Invoeren'!E38</f>
        <v>Wietske van de Poel</v>
      </c>
      <c r="D44" s="93" t="str">
        <f>'[2]Invoeren'!F38</f>
        <v>ZPC Amersfoort</v>
      </c>
      <c r="E44" s="94">
        <f>'[2]Invoeren'!$K38</f>
        <v>2002</v>
      </c>
      <c r="F44" s="95">
        <f>'[2]Invoeren'!$I38</f>
        <v>0</v>
      </c>
      <c r="G44" s="144">
        <f>'[2]Invoeren'!C38</f>
        <v>0</v>
      </c>
      <c r="H44" s="97">
        <f>'[2]Invoeren'!Y38</f>
        <v>0</v>
      </c>
      <c r="I44" s="98">
        <f>'[2]Invoeren'!Z38</f>
        <v>0</v>
      </c>
      <c r="J44" s="98">
        <f>'[2]Invoeren'!AA38</f>
        <v>0</v>
      </c>
      <c r="K44" s="98" t="str">
        <f>'[2]Invoeren'!AB38</f>
        <v/>
      </c>
      <c r="L44" s="98" t="str">
        <f>'[2]Invoeren'!AC38</f>
        <v/>
      </c>
      <c r="M44" s="98" t="str">
        <f>'[2]Invoeren'!AD38</f>
        <v/>
      </c>
      <c r="N44" s="98" t="str">
        <f>'[2]Invoeren'!AE38</f>
        <v/>
      </c>
      <c r="O44" s="99">
        <f>'[2]Invoeren'!AF38</f>
        <v>0</v>
      </c>
      <c r="P44" s="100">
        <f>'[2]Invoeren'!AG38</f>
        <v>0</v>
      </c>
      <c r="Q44" s="145">
        <f>'[2]Invoeren'!AR38</f>
        <v>0</v>
      </c>
      <c r="R44" s="146">
        <f>'[2]Invoeren'!AS38</f>
        <v>0</v>
      </c>
      <c r="S44" s="146">
        <f>'[2]Invoeren'!AT38</f>
        <v>0</v>
      </c>
      <c r="T44" s="146" t="str">
        <f>'[2]Invoeren'!AU38</f>
        <v/>
      </c>
      <c r="U44" s="146" t="str">
        <f>'[2]Invoeren'!AV38</f>
        <v/>
      </c>
      <c r="V44" s="146" t="str">
        <f>'[2]Invoeren'!AW38</f>
        <v/>
      </c>
      <c r="W44" s="146" t="str">
        <f>'[2]Invoeren'!AX38</f>
        <v/>
      </c>
      <c r="X44" s="146">
        <f>'[2]Invoeren'!AY38</f>
        <v>0</v>
      </c>
      <c r="Y44" s="147">
        <f>'[2]Invoeren'!AZ38</f>
        <v>0</v>
      </c>
      <c r="Z44" s="148">
        <f>'[2]Invoeren'!BK38</f>
        <v>0</v>
      </c>
      <c r="AA44" s="149">
        <f>'[2]Invoeren'!BL38</f>
        <v>0</v>
      </c>
      <c r="AB44" s="149">
        <f>'[2]Invoeren'!BM38</f>
        <v>0</v>
      </c>
      <c r="AC44" s="149" t="str">
        <f>'[2]Invoeren'!BN38</f>
        <v/>
      </c>
      <c r="AD44" s="149" t="str">
        <f>'[2]Invoeren'!BO38</f>
        <v/>
      </c>
      <c r="AE44" s="149" t="str">
        <f>'[2]Invoeren'!BP38</f>
        <v/>
      </c>
      <c r="AF44" s="149" t="str">
        <f>'[2]Invoeren'!BQ38</f>
        <v/>
      </c>
      <c r="AG44" s="149">
        <f>'[2]Invoeren'!BR38</f>
        <v>0</v>
      </c>
      <c r="AH44" s="150">
        <f>'[2]Invoeren'!BS38</f>
        <v>0</v>
      </c>
      <c r="AI44" s="151">
        <f>'[2]Invoeren'!CD38</f>
        <v>0</v>
      </c>
      <c r="AJ44" s="152">
        <f>'[2]Invoeren'!CE38</f>
        <v>0</v>
      </c>
      <c r="AK44" s="152">
        <f>'[2]Invoeren'!CF38</f>
        <v>0</v>
      </c>
      <c r="AL44" s="152" t="str">
        <f>'[2]Invoeren'!CG38</f>
        <v/>
      </c>
      <c r="AM44" s="152" t="str">
        <f>'[2]Invoeren'!CH38</f>
        <v/>
      </c>
      <c r="AN44" s="152" t="str">
        <f>'[2]Invoeren'!CI38</f>
        <v/>
      </c>
      <c r="AO44" s="152" t="str">
        <f>'[2]Invoeren'!CJ38</f>
        <v/>
      </c>
      <c r="AP44" s="152">
        <f>'[2]Invoeren'!CK38</f>
        <v>0</v>
      </c>
      <c r="AQ44" s="153">
        <f>'[2]Invoeren'!CL38</f>
        <v>0</v>
      </c>
      <c r="AR44" s="144">
        <f>'[2]Invoeren'!CN38</f>
        <v>0</v>
      </c>
      <c r="AS44" s="144">
        <f>'[2]Invoeren'!CO38</f>
        <v>0</v>
      </c>
      <c r="AT44" s="154" t="e">
        <f>#REF!</f>
        <v>#REF!</v>
      </c>
      <c r="AU44" s="155">
        <f>'[2]Invoeren'!L38</f>
        <v>0</v>
      </c>
      <c r="AV44" s="156" t="str">
        <f>'[2]Invoeren'!M38</f>
        <v>BM</v>
      </c>
      <c r="AW44" s="156" t="str">
        <f>'[2]Invoeren'!N38</f>
        <v/>
      </c>
      <c r="AX44" s="157" t="str">
        <f>'[2]Invoeren'!H38</f>
        <v>MidWest</v>
      </c>
      <c r="AY44" s="158" t="str">
        <f>'[2]Invoeren'!AH38</f>
        <v/>
      </c>
      <c r="AZ44" s="158" t="str">
        <f>'[2]Invoeren'!BA38</f>
        <v/>
      </c>
      <c r="BA44" s="158" t="str">
        <f>'[2]Invoeren'!BT38</f>
        <v/>
      </c>
      <c r="BB44" s="158" t="str">
        <f>'[2]Invoeren'!CM38</f>
        <v/>
      </c>
    </row>
    <row r="45" spans="1:54" ht="15">
      <c r="A45" s="91">
        <f>'[2]Invoeren'!B39</f>
        <v>18</v>
      </c>
      <c r="B45" s="92">
        <f>'[2]Invoeren'!A39</f>
        <v>33</v>
      </c>
      <c r="C45" s="93" t="str">
        <f>'[2]Invoeren'!E39</f>
        <v>Eva Janssen</v>
      </c>
      <c r="D45" s="93" t="str">
        <f>'[2]Invoeren'!F39</f>
        <v>De Dolfijn</v>
      </c>
      <c r="E45" s="94">
        <f>'[2]Invoeren'!$K39</f>
        <v>2008</v>
      </c>
      <c r="F45" s="95">
        <f>'[2]Invoeren'!$I39</f>
        <v>0</v>
      </c>
      <c r="G45" s="144">
        <f>'[2]Invoeren'!C39</f>
        <v>50.7891</v>
      </c>
      <c r="H45" s="97">
        <f>'[2]Invoeren'!Y39</f>
        <v>4.6</v>
      </c>
      <c r="I45" s="98">
        <f>'[2]Invoeren'!Z39</f>
        <v>5.2</v>
      </c>
      <c r="J45" s="98">
        <f>'[2]Invoeren'!AA39</f>
        <v>5.3</v>
      </c>
      <c r="K45" s="98" t="str">
        <f>'[2]Invoeren'!AB39</f>
        <v/>
      </c>
      <c r="L45" s="98" t="str">
        <f>'[2]Invoeren'!AC39</f>
        <v/>
      </c>
      <c r="M45" s="98" t="str">
        <f>'[2]Invoeren'!AD39</f>
        <v/>
      </c>
      <c r="N45" s="98" t="str">
        <f>'[2]Invoeren'!AE39</f>
        <v/>
      </c>
      <c r="O45" s="99">
        <f>'[2]Invoeren'!AF39</f>
        <v>15.100000000000001</v>
      </c>
      <c r="P45" s="100">
        <f>'[2]Invoeren'!AG39</f>
        <v>11.0733</v>
      </c>
      <c r="Q45" s="145">
        <f>'[2]Invoeren'!AR39</f>
        <v>5.8</v>
      </c>
      <c r="R45" s="146">
        <f>'[2]Invoeren'!AS39</f>
        <v>5.3</v>
      </c>
      <c r="S45" s="146">
        <f>'[2]Invoeren'!AT39</f>
        <v>4.5</v>
      </c>
      <c r="T45" s="146" t="str">
        <f>'[2]Invoeren'!AU39</f>
        <v/>
      </c>
      <c r="U45" s="146" t="str">
        <f>'[2]Invoeren'!AV39</f>
        <v/>
      </c>
      <c r="V45" s="146" t="str">
        <f>'[2]Invoeren'!AW39</f>
        <v/>
      </c>
      <c r="W45" s="146" t="str">
        <f>'[2]Invoeren'!AX39</f>
        <v/>
      </c>
      <c r="X45" s="146">
        <f>'[2]Invoeren'!AY39</f>
        <v>15.6</v>
      </c>
      <c r="Y45" s="147">
        <f>'[2]Invoeren'!AZ39</f>
        <v>16.12</v>
      </c>
      <c r="Z45" s="148">
        <f>'[2]Invoeren'!BK39</f>
        <v>5.3</v>
      </c>
      <c r="AA45" s="149">
        <f>'[2]Invoeren'!BL39</f>
        <v>5.2</v>
      </c>
      <c r="AB45" s="149">
        <f>'[2]Invoeren'!BM39</f>
        <v>4.4</v>
      </c>
      <c r="AC45" s="149" t="str">
        <f>'[2]Invoeren'!BN39</f>
        <v/>
      </c>
      <c r="AD45" s="149" t="str">
        <f>'[2]Invoeren'!BO39</f>
        <v/>
      </c>
      <c r="AE45" s="149" t="str">
        <f>'[2]Invoeren'!BP39</f>
        <v/>
      </c>
      <c r="AF45" s="149" t="str">
        <f>'[2]Invoeren'!BQ39</f>
        <v/>
      </c>
      <c r="AG45" s="149">
        <f>'[2]Invoeren'!BR39</f>
        <v>14.9</v>
      </c>
      <c r="AH45" s="150">
        <f>'[2]Invoeren'!BS39</f>
        <v>10.9267</v>
      </c>
      <c r="AI45" s="151">
        <f>'[2]Invoeren'!CD39</f>
        <v>5.4</v>
      </c>
      <c r="AJ45" s="152">
        <f>'[2]Invoeren'!CE39</f>
        <v>4.9</v>
      </c>
      <c r="AK45" s="152">
        <f>'[2]Invoeren'!CF39</f>
        <v>4.9</v>
      </c>
      <c r="AL45" s="152" t="str">
        <f>'[2]Invoeren'!CG39</f>
        <v/>
      </c>
      <c r="AM45" s="152" t="str">
        <f>'[2]Invoeren'!CH39</f>
        <v/>
      </c>
      <c r="AN45" s="152" t="str">
        <f>'[2]Invoeren'!CI39</f>
        <v/>
      </c>
      <c r="AO45" s="152" t="str">
        <f>'[2]Invoeren'!CJ39</f>
        <v/>
      </c>
      <c r="AP45" s="152">
        <f>'[2]Invoeren'!CK39</f>
        <v>15.200000000000001</v>
      </c>
      <c r="AQ45" s="153">
        <f>'[2]Invoeren'!CL39</f>
        <v>11.6533</v>
      </c>
      <c r="AR45" s="144">
        <f>'[2]Invoeren'!CN39</f>
        <v>49.773300000000006</v>
      </c>
      <c r="AS45" s="144">
        <f>'[2]Invoeren'!CO39</f>
        <v>50.7891</v>
      </c>
      <c r="AT45" s="154" t="e">
        <f>#REF!</f>
        <v>#REF!</v>
      </c>
      <c r="AU45" s="155">
        <f>'[2]Invoeren'!L39</f>
        <v>0</v>
      </c>
      <c r="AV45" s="156" t="str">
        <f>'[2]Invoeren'!M39</f>
        <v>L</v>
      </c>
      <c r="AW45" s="156" t="str">
        <f>'[2]Invoeren'!N39</f>
        <v>Age II</v>
      </c>
      <c r="AX45" s="157" t="str">
        <f>'[2]Invoeren'!H39</f>
        <v>MidWest</v>
      </c>
      <c r="AY45" s="158">
        <f>'[2]Invoeren'!AH39</f>
        <v>17</v>
      </c>
      <c r="AZ45" s="158">
        <f>'[2]Invoeren'!BA39</f>
        <v>19</v>
      </c>
      <c r="BA45" s="158">
        <f>'[2]Invoeren'!BT39</f>
        <v>16</v>
      </c>
      <c r="BB45" s="158">
        <f>'[2]Invoeren'!CM39</f>
        <v>18</v>
      </c>
    </row>
    <row r="46" spans="1:54" ht="15">
      <c r="A46" s="91">
        <f>'[2]Invoeren'!B40</f>
        <v>33</v>
      </c>
      <c r="B46" s="92">
        <f>'[2]Invoeren'!A40</f>
        <v>34</v>
      </c>
      <c r="C46" s="93" t="str">
        <f>'[2]Invoeren'!E40</f>
        <v>Felicia Verkroost</v>
      </c>
      <c r="D46" s="93" t="str">
        <f>'[2]Invoeren'!F40</f>
        <v>DAW</v>
      </c>
      <c r="E46" s="94">
        <f>'[2]Invoeren'!$K40</f>
        <v>2006</v>
      </c>
      <c r="F46" s="95">
        <f>'[2]Invoeren'!$I40</f>
        <v>0</v>
      </c>
      <c r="G46" s="144">
        <f>'[2]Invoeren'!C40</f>
        <v>45.7789</v>
      </c>
      <c r="H46" s="97">
        <f>'[2]Invoeren'!Y40</f>
        <v>4.3</v>
      </c>
      <c r="I46" s="98">
        <f>'[2]Invoeren'!Z40</f>
        <v>4.7</v>
      </c>
      <c r="J46" s="98">
        <f>'[2]Invoeren'!AA40</f>
        <v>4.5</v>
      </c>
      <c r="K46" s="98" t="str">
        <f>'[2]Invoeren'!AB40</f>
        <v/>
      </c>
      <c r="L46" s="98" t="str">
        <f>'[2]Invoeren'!AC40</f>
        <v/>
      </c>
      <c r="M46" s="98" t="str">
        <f>'[2]Invoeren'!AD40</f>
        <v/>
      </c>
      <c r="N46" s="98" t="str">
        <f>'[2]Invoeren'!AE40</f>
        <v/>
      </c>
      <c r="O46" s="99">
        <f>'[2]Invoeren'!AF40</f>
        <v>13.5</v>
      </c>
      <c r="P46" s="100">
        <f>'[2]Invoeren'!AG40</f>
        <v>9.9</v>
      </c>
      <c r="Q46" s="145">
        <f>'[2]Invoeren'!AR40</f>
        <v>4</v>
      </c>
      <c r="R46" s="146">
        <f>'[2]Invoeren'!AS40</f>
        <v>4.4</v>
      </c>
      <c r="S46" s="146">
        <f>'[2]Invoeren'!AT40</f>
        <v>4.9</v>
      </c>
      <c r="T46" s="146" t="str">
        <f>'[2]Invoeren'!AU40</f>
        <v/>
      </c>
      <c r="U46" s="146" t="str">
        <f>'[2]Invoeren'!AV40</f>
        <v/>
      </c>
      <c r="V46" s="146" t="str">
        <f>'[2]Invoeren'!AW40</f>
        <v/>
      </c>
      <c r="W46" s="146" t="str">
        <f>'[2]Invoeren'!AX40</f>
        <v/>
      </c>
      <c r="X46" s="146">
        <f>'[2]Invoeren'!AY40</f>
        <v>13.3</v>
      </c>
      <c r="Y46" s="147">
        <f>'[2]Invoeren'!AZ40</f>
        <v>13.7433</v>
      </c>
      <c r="Z46" s="148">
        <f>'[2]Invoeren'!BK40</f>
        <v>4.9</v>
      </c>
      <c r="AA46" s="149">
        <f>'[2]Invoeren'!BL40</f>
        <v>4.9</v>
      </c>
      <c r="AB46" s="149">
        <f>'[2]Invoeren'!BM40</f>
        <v>4.5</v>
      </c>
      <c r="AC46" s="149" t="str">
        <f>'[2]Invoeren'!BN40</f>
        <v/>
      </c>
      <c r="AD46" s="149" t="str">
        <f>'[2]Invoeren'!BO40</f>
        <v/>
      </c>
      <c r="AE46" s="149" t="str">
        <f>'[2]Invoeren'!BP40</f>
        <v/>
      </c>
      <c r="AF46" s="149" t="str">
        <f>'[2]Invoeren'!BQ40</f>
        <v/>
      </c>
      <c r="AG46" s="149">
        <f>'[2]Invoeren'!BR40</f>
        <v>14.3</v>
      </c>
      <c r="AH46" s="150">
        <f>'[2]Invoeren'!BS40</f>
        <v>10.4867</v>
      </c>
      <c r="AI46" s="151">
        <f>'[2]Invoeren'!CD40</f>
        <v>4.6</v>
      </c>
      <c r="AJ46" s="152">
        <f>'[2]Invoeren'!CE40</f>
        <v>4.6</v>
      </c>
      <c r="AK46" s="152">
        <f>'[2]Invoeren'!CF40</f>
        <v>4.8</v>
      </c>
      <c r="AL46" s="152" t="str">
        <f>'[2]Invoeren'!CG40</f>
        <v/>
      </c>
      <c r="AM46" s="152" t="str">
        <f>'[2]Invoeren'!CH40</f>
        <v/>
      </c>
      <c r="AN46" s="152" t="str">
        <f>'[2]Invoeren'!CI40</f>
        <v/>
      </c>
      <c r="AO46" s="152" t="str">
        <f>'[2]Invoeren'!CJ40</f>
        <v/>
      </c>
      <c r="AP46" s="152">
        <f>'[2]Invoeren'!CK40</f>
        <v>14</v>
      </c>
      <c r="AQ46" s="153">
        <f>'[2]Invoeren'!CL40</f>
        <v>10.7333</v>
      </c>
      <c r="AR46" s="144">
        <f>'[2]Invoeren'!CN40</f>
        <v>44.8633</v>
      </c>
      <c r="AS46" s="144">
        <f>'[2]Invoeren'!CO40</f>
        <v>45.7789</v>
      </c>
      <c r="AT46" s="154" t="e">
        <f>#REF!</f>
        <v>#REF!</v>
      </c>
      <c r="AU46" s="155">
        <f>'[2]Invoeren'!L40</f>
        <v>0</v>
      </c>
      <c r="AV46" s="156" t="str">
        <f>'[2]Invoeren'!M40</f>
        <v/>
      </c>
      <c r="AW46" s="156" t="str">
        <f>'[2]Invoeren'!N40</f>
        <v>Age II</v>
      </c>
      <c r="AX46" s="157" t="str">
        <f>'[2]Invoeren'!H40</f>
        <v>Midwest</v>
      </c>
      <c r="AY46" s="158">
        <f>'[2]Invoeren'!AH40</f>
        <v>31</v>
      </c>
      <c r="AZ46" s="158">
        <f>'[2]Invoeren'!BA40</f>
        <v>38</v>
      </c>
      <c r="BA46" s="158">
        <f>'[2]Invoeren'!BT40</f>
        <v>20</v>
      </c>
      <c r="BB46" s="158">
        <f>'[2]Invoeren'!CM40</f>
        <v>31</v>
      </c>
    </row>
    <row r="47" spans="1:54" ht="15">
      <c r="A47" s="91">
        <f>'[2]Invoeren'!B41</f>
        <v>7</v>
      </c>
      <c r="B47" s="92">
        <f>'[2]Invoeren'!A41</f>
        <v>35</v>
      </c>
      <c r="C47" s="93" t="str">
        <f>'[2]Invoeren'!E41</f>
        <v>Louise Darby</v>
      </c>
      <c r="D47" s="93" t="str">
        <f>'[2]Invoeren'!F41</f>
        <v>DAW</v>
      </c>
      <c r="E47" s="94">
        <f>'[2]Invoeren'!$K41</f>
        <v>2006</v>
      </c>
      <c r="F47" s="95">
        <f>'[2]Invoeren'!$I41</f>
        <v>0</v>
      </c>
      <c r="G47" s="144">
        <f>'[2]Invoeren'!C41</f>
        <v>56.7347</v>
      </c>
      <c r="H47" s="97">
        <f>'[2]Invoeren'!Y41</f>
        <v>4.6</v>
      </c>
      <c r="I47" s="98">
        <f>'[2]Invoeren'!Z41</f>
        <v>5</v>
      </c>
      <c r="J47" s="98">
        <f>'[2]Invoeren'!AA41</f>
        <v>5.2</v>
      </c>
      <c r="K47" s="98" t="str">
        <f>'[2]Invoeren'!AB41</f>
        <v/>
      </c>
      <c r="L47" s="98" t="str">
        <f>'[2]Invoeren'!AC41</f>
        <v/>
      </c>
      <c r="M47" s="98" t="str">
        <f>'[2]Invoeren'!AD41</f>
        <v/>
      </c>
      <c r="N47" s="98" t="str">
        <f>'[2]Invoeren'!AE41</f>
        <v/>
      </c>
      <c r="O47" s="99">
        <f>'[2]Invoeren'!AF41</f>
        <v>14.8</v>
      </c>
      <c r="P47" s="100">
        <f>'[2]Invoeren'!AG41</f>
        <v>10.8533</v>
      </c>
      <c r="Q47" s="145">
        <f>'[2]Invoeren'!AR41</f>
        <v>6.5</v>
      </c>
      <c r="R47" s="146">
        <f>'[2]Invoeren'!AS41</f>
        <v>6.2</v>
      </c>
      <c r="S47" s="146">
        <f>'[2]Invoeren'!AT41</f>
        <v>6</v>
      </c>
      <c r="T47" s="146" t="str">
        <f>'[2]Invoeren'!AU41</f>
        <v/>
      </c>
      <c r="U47" s="146" t="str">
        <f>'[2]Invoeren'!AV41</f>
        <v/>
      </c>
      <c r="V47" s="146" t="str">
        <f>'[2]Invoeren'!AW41</f>
        <v/>
      </c>
      <c r="W47" s="146" t="str">
        <f>'[2]Invoeren'!AX41</f>
        <v/>
      </c>
      <c r="X47" s="146">
        <f>'[2]Invoeren'!AY41</f>
        <v>18.7</v>
      </c>
      <c r="Y47" s="147">
        <f>'[2]Invoeren'!AZ41</f>
        <v>19.3233</v>
      </c>
      <c r="Z47" s="148">
        <f>'[2]Invoeren'!BK41</f>
        <v>5.7</v>
      </c>
      <c r="AA47" s="149">
        <f>'[2]Invoeren'!BL41</f>
        <v>5.6</v>
      </c>
      <c r="AB47" s="149">
        <f>'[2]Invoeren'!BM41</f>
        <v>5.7</v>
      </c>
      <c r="AC47" s="149" t="str">
        <f>'[2]Invoeren'!BN41</f>
        <v/>
      </c>
      <c r="AD47" s="149" t="str">
        <f>'[2]Invoeren'!BO41</f>
        <v/>
      </c>
      <c r="AE47" s="149" t="str">
        <f>'[2]Invoeren'!BP41</f>
        <v/>
      </c>
      <c r="AF47" s="149" t="str">
        <f>'[2]Invoeren'!BQ41</f>
        <v/>
      </c>
      <c r="AG47" s="149">
        <f>'[2]Invoeren'!BR41</f>
        <v>17</v>
      </c>
      <c r="AH47" s="150">
        <f>'[2]Invoeren'!BS41</f>
        <v>12.4667</v>
      </c>
      <c r="AI47" s="151">
        <f>'[2]Invoeren'!CD41</f>
        <v>6</v>
      </c>
      <c r="AJ47" s="152">
        <f>'[2]Invoeren'!CE41</f>
        <v>5.8</v>
      </c>
      <c r="AK47" s="152">
        <f>'[2]Invoeren'!CF41</f>
        <v>5.1</v>
      </c>
      <c r="AL47" s="152" t="str">
        <f>'[2]Invoeren'!CG41</f>
        <v/>
      </c>
      <c r="AM47" s="152" t="str">
        <f>'[2]Invoeren'!CH41</f>
        <v/>
      </c>
      <c r="AN47" s="152" t="str">
        <f>'[2]Invoeren'!CI41</f>
        <v/>
      </c>
      <c r="AO47" s="152" t="str">
        <f>'[2]Invoeren'!CJ41</f>
        <v/>
      </c>
      <c r="AP47" s="152">
        <f>'[2]Invoeren'!CK41</f>
        <v>16.9</v>
      </c>
      <c r="AQ47" s="153">
        <f>'[2]Invoeren'!CL41</f>
        <v>12.9567</v>
      </c>
      <c r="AR47" s="144">
        <f>'[2]Invoeren'!CN41</f>
        <v>55.599999999999994</v>
      </c>
      <c r="AS47" s="144">
        <f>'[2]Invoeren'!CO41</f>
        <v>56.7347</v>
      </c>
      <c r="AT47" s="154" t="e">
        <f>#REF!</f>
        <v>#REF!</v>
      </c>
      <c r="AU47" s="155">
        <f>'[2]Invoeren'!L41</f>
        <v>0</v>
      </c>
      <c r="AV47" s="156" t="str">
        <f>'[2]Invoeren'!M41</f>
        <v>L</v>
      </c>
      <c r="AW47" s="156" t="str">
        <f>'[2]Invoeren'!N41</f>
        <v/>
      </c>
      <c r="AX47" s="157" t="str">
        <f>'[2]Invoeren'!H41</f>
        <v>Midwest</v>
      </c>
      <c r="AY47" s="158">
        <f>'[2]Invoeren'!AH41</f>
        <v>19</v>
      </c>
      <c r="AZ47" s="158">
        <f>'[2]Invoeren'!BA41</f>
        <v>3</v>
      </c>
      <c r="BA47" s="158">
        <f>'[2]Invoeren'!BT41</f>
        <v>7</v>
      </c>
      <c r="BB47" s="158">
        <f>'[2]Invoeren'!CM41</f>
        <v>7</v>
      </c>
    </row>
    <row r="48" spans="1:54" ht="15">
      <c r="A48" s="91">
        <f>'[2]Invoeren'!B42</f>
        <v>35</v>
      </c>
      <c r="B48" s="92">
        <f>'[2]Invoeren'!A42</f>
        <v>36</v>
      </c>
      <c r="C48" s="93" t="str">
        <f>'[2]Invoeren'!E42</f>
        <v>Sazia van der Veldt</v>
      </c>
      <c r="D48" s="93" t="str">
        <f>'[2]Invoeren'!F42</f>
        <v>De Watertrappers</v>
      </c>
      <c r="E48" s="94">
        <f>'[2]Invoeren'!$K42</f>
        <v>2006</v>
      </c>
      <c r="F48" s="95">
        <f>'[2]Invoeren'!$I42</f>
        <v>0</v>
      </c>
      <c r="G48" s="144">
        <f>'[2]Invoeren'!C42</f>
        <v>45.6327</v>
      </c>
      <c r="H48" s="97">
        <f>'[2]Invoeren'!Y42</f>
        <v>4.4</v>
      </c>
      <c r="I48" s="98">
        <f>'[2]Invoeren'!Z42</f>
        <v>4.3</v>
      </c>
      <c r="J48" s="98">
        <f>'[2]Invoeren'!AA42</f>
        <v>4.3</v>
      </c>
      <c r="K48" s="98" t="str">
        <f>'[2]Invoeren'!AB42</f>
        <v/>
      </c>
      <c r="L48" s="98" t="str">
        <f>'[2]Invoeren'!AC42</f>
        <v/>
      </c>
      <c r="M48" s="98" t="str">
        <f>'[2]Invoeren'!AD42</f>
        <v/>
      </c>
      <c r="N48" s="98" t="str">
        <f>'[2]Invoeren'!AE42</f>
        <v/>
      </c>
      <c r="O48" s="99">
        <f>'[2]Invoeren'!AF42</f>
        <v>13</v>
      </c>
      <c r="P48" s="100">
        <f>'[2]Invoeren'!AG42</f>
        <v>9.5333</v>
      </c>
      <c r="Q48" s="145">
        <f>'[2]Invoeren'!AR42</f>
        <v>4.4</v>
      </c>
      <c r="R48" s="146">
        <f>'[2]Invoeren'!AS42</f>
        <v>4.9</v>
      </c>
      <c r="S48" s="146">
        <f>'[2]Invoeren'!AT42</f>
        <v>4.9</v>
      </c>
      <c r="T48" s="146" t="str">
        <f>'[2]Invoeren'!AU42</f>
        <v/>
      </c>
      <c r="U48" s="146" t="str">
        <f>'[2]Invoeren'!AV42</f>
        <v/>
      </c>
      <c r="V48" s="146" t="str">
        <f>'[2]Invoeren'!AW42</f>
        <v/>
      </c>
      <c r="W48" s="146" t="str">
        <f>'[2]Invoeren'!AX42</f>
        <v/>
      </c>
      <c r="X48" s="146">
        <f>'[2]Invoeren'!AY42</f>
        <v>14.200000000000001</v>
      </c>
      <c r="Y48" s="147">
        <f>'[2]Invoeren'!AZ42</f>
        <v>14.6733</v>
      </c>
      <c r="Z48" s="148">
        <f>'[2]Invoeren'!BK42</f>
        <v>4.2</v>
      </c>
      <c r="AA48" s="149">
        <f>'[2]Invoeren'!BL42</f>
        <v>4.5</v>
      </c>
      <c r="AB48" s="149">
        <f>'[2]Invoeren'!BM42</f>
        <v>3.8</v>
      </c>
      <c r="AC48" s="149" t="str">
        <f>'[2]Invoeren'!BN42</f>
        <v/>
      </c>
      <c r="AD48" s="149" t="str">
        <f>'[2]Invoeren'!BO42</f>
        <v/>
      </c>
      <c r="AE48" s="149" t="str">
        <f>'[2]Invoeren'!BP42</f>
        <v/>
      </c>
      <c r="AF48" s="149" t="str">
        <f>'[2]Invoeren'!BQ42</f>
        <v/>
      </c>
      <c r="AG48" s="149">
        <f>'[2]Invoeren'!BR42</f>
        <v>12.5</v>
      </c>
      <c r="AH48" s="150">
        <f>'[2]Invoeren'!BS42</f>
        <v>9.1667</v>
      </c>
      <c r="AI48" s="151">
        <f>'[2]Invoeren'!CD42</f>
        <v>4.9</v>
      </c>
      <c r="AJ48" s="152">
        <f>'[2]Invoeren'!CE42</f>
        <v>5</v>
      </c>
      <c r="AK48" s="152">
        <f>'[2]Invoeren'!CF42</f>
        <v>4.9</v>
      </c>
      <c r="AL48" s="152" t="str">
        <f>'[2]Invoeren'!CG42</f>
        <v/>
      </c>
      <c r="AM48" s="152" t="str">
        <f>'[2]Invoeren'!CH42</f>
        <v/>
      </c>
      <c r="AN48" s="152" t="str">
        <f>'[2]Invoeren'!CI42</f>
        <v/>
      </c>
      <c r="AO48" s="152" t="str">
        <f>'[2]Invoeren'!CJ42</f>
        <v/>
      </c>
      <c r="AP48" s="152">
        <f>'[2]Invoeren'!CK42</f>
        <v>14.8</v>
      </c>
      <c r="AQ48" s="153">
        <f>'[2]Invoeren'!CL42</f>
        <v>11.3467</v>
      </c>
      <c r="AR48" s="144">
        <f>'[2]Invoeren'!CN42</f>
        <v>44.72</v>
      </c>
      <c r="AS48" s="144">
        <f>'[2]Invoeren'!CO42</f>
        <v>45.6327</v>
      </c>
      <c r="AT48" s="154" t="e">
        <f>#REF!</f>
        <v>#REF!</v>
      </c>
      <c r="AU48" s="155">
        <f>'[2]Invoeren'!L42</f>
        <v>0</v>
      </c>
      <c r="AV48" s="156" t="str">
        <f>'[2]Invoeren'!M42</f>
        <v/>
      </c>
      <c r="AW48" s="156" t="str">
        <f>'[2]Invoeren'!N42</f>
        <v/>
      </c>
      <c r="AX48" s="157" t="str">
        <f>'[2]Invoeren'!H42</f>
        <v>MidWest</v>
      </c>
      <c r="AY48" s="158">
        <f>'[2]Invoeren'!AH42</f>
        <v>38</v>
      </c>
      <c r="AZ48" s="158">
        <f>'[2]Invoeren'!BA42</f>
        <v>35</v>
      </c>
      <c r="BA48" s="158">
        <f>'[2]Invoeren'!BT42</f>
        <v>33</v>
      </c>
      <c r="BB48" s="158">
        <f>'[2]Invoeren'!CM42</f>
        <v>22</v>
      </c>
    </row>
    <row r="49" spans="1:54" ht="15">
      <c r="A49" s="91">
        <f>'[2]Invoeren'!B43</f>
        <v>1</v>
      </c>
      <c r="B49" s="92">
        <f>'[2]Invoeren'!A43</f>
        <v>37</v>
      </c>
      <c r="C49" s="93" t="str">
        <f>'[2]Invoeren'!E43</f>
        <v>Chantal Ummels</v>
      </c>
      <c r="D49" s="93" t="str">
        <f>'[2]Invoeren'!F43</f>
        <v>ZPCH</v>
      </c>
      <c r="E49" s="94">
        <f>'[2]Invoeren'!$K43</f>
        <v>2007</v>
      </c>
      <c r="F49" s="95">
        <f>'[2]Invoeren'!$I43</f>
        <v>0</v>
      </c>
      <c r="G49" s="144">
        <f>'[2]Invoeren'!C43</f>
        <v>62.2721</v>
      </c>
      <c r="H49" s="97">
        <f>'[2]Invoeren'!Y43</f>
        <v>6.4</v>
      </c>
      <c r="I49" s="98">
        <f>'[2]Invoeren'!Z43</f>
        <v>6.1</v>
      </c>
      <c r="J49" s="98">
        <f>'[2]Invoeren'!AA43</f>
        <v>6.5</v>
      </c>
      <c r="K49" s="98" t="str">
        <f>'[2]Invoeren'!AB43</f>
        <v/>
      </c>
      <c r="L49" s="98" t="str">
        <f>'[2]Invoeren'!AC43</f>
        <v/>
      </c>
      <c r="M49" s="98" t="str">
        <f>'[2]Invoeren'!AD43</f>
        <v/>
      </c>
      <c r="N49" s="98" t="str">
        <f>'[2]Invoeren'!AE43</f>
        <v/>
      </c>
      <c r="O49" s="99">
        <f>'[2]Invoeren'!AF43</f>
        <v>19</v>
      </c>
      <c r="P49" s="100">
        <f>'[2]Invoeren'!AG43</f>
        <v>13.9333</v>
      </c>
      <c r="Q49" s="145">
        <f>'[2]Invoeren'!AR43</f>
        <v>7.2</v>
      </c>
      <c r="R49" s="146">
        <f>'[2]Invoeren'!AS43</f>
        <v>6</v>
      </c>
      <c r="S49" s="146">
        <f>'[2]Invoeren'!AT43</f>
        <v>5.9</v>
      </c>
      <c r="T49" s="146" t="str">
        <f>'[2]Invoeren'!AU43</f>
        <v/>
      </c>
      <c r="U49" s="146" t="str">
        <f>'[2]Invoeren'!AV43</f>
        <v/>
      </c>
      <c r="V49" s="146" t="str">
        <f>'[2]Invoeren'!AW43</f>
        <v/>
      </c>
      <c r="W49" s="146" t="str">
        <f>'[2]Invoeren'!AX43</f>
        <v/>
      </c>
      <c r="X49" s="146">
        <f>'[2]Invoeren'!AY43</f>
        <v>19.1</v>
      </c>
      <c r="Y49" s="147">
        <f>'[2]Invoeren'!AZ43</f>
        <v>19.7367</v>
      </c>
      <c r="Z49" s="148">
        <f>'[2]Invoeren'!BK43</f>
        <v>6.3</v>
      </c>
      <c r="AA49" s="149">
        <f>'[2]Invoeren'!BL43</f>
        <v>6.3</v>
      </c>
      <c r="AB49" s="149">
        <f>'[2]Invoeren'!BM43</f>
        <v>6.2</v>
      </c>
      <c r="AC49" s="149" t="str">
        <f>'[2]Invoeren'!BN43</f>
        <v/>
      </c>
      <c r="AD49" s="149" t="str">
        <f>'[2]Invoeren'!BO43</f>
        <v/>
      </c>
      <c r="AE49" s="149" t="str">
        <f>'[2]Invoeren'!BP43</f>
        <v/>
      </c>
      <c r="AF49" s="149" t="str">
        <f>'[2]Invoeren'!BQ43</f>
        <v/>
      </c>
      <c r="AG49" s="149">
        <f>'[2]Invoeren'!BR43</f>
        <v>18.8</v>
      </c>
      <c r="AH49" s="150">
        <f>'[2]Invoeren'!BS43</f>
        <v>13.7867</v>
      </c>
      <c r="AI49" s="151">
        <f>'[2]Invoeren'!CD43</f>
        <v>6.4</v>
      </c>
      <c r="AJ49" s="152">
        <f>'[2]Invoeren'!CE43</f>
        <v>6</v>
      </c>
      <c r="AK49" s="152">
        <f>'[2]Invoeren'!CF43</f>
        <v>5.3</v>
      </c>
      <c r="AL49" s="152" t="str">
        <f>'[2]Invoeren'!CG43</f>
        <v/>
      </c>
      <c r="AM49" s="152" t="str">
        <f>'[2]Invoeren'!CH43</f>
        <v/>
      </c>
      <c r="AN49" s="152" t="str">
        <f>'[2]Invoeren'!CI43</f>
        <v/>
      </c>
      <c r="AO49" s="152" t="str">
        <f>'[2]Invoeren'!CJ43</f>
        <v/>
      </c>
      <c r="AP49" s="152">
        <f>'[2]Invoeren'!CK43</f>
        <v>17.7</v>
      </c>
      <c r="AQ49" s="153">
        <f>'[2]Invoeren'!CL43</f>
        <v>13.57</v>
      </c>
      <c r="AR49" s="144">
        <f>'[2]Invoeren'!CN43</f>
        <v>61.0267</v>
      </c>
      <c r="AS49" s="144">
        <f>'[2]Invoeren'!CO43</f>
        <v>62.2721</v>
      </c>
      <c r="AT49" s="154" t="e">
        <f>#REF!</f>
        <v>#REF!</v>
      </c>
      <c r="AU49" s="155">
        <f>'[2]Invoeren'!L43</f>
        <v>0</v>
      </c>
      <c r="AV49" s="156" t="str">
        <f>'[2]Invoeren'!M43</f>
        <v>L</v>
      </c>
      <c r="AW49" s="156" t="str">
        <f>'[2]Invoeren'!N43</f>
        <v/>
      </c>
      <c r="AX49" s="157" t="str">
        <f>'[2]Invoeren'!H43</f>
        <v>MidWest</v>
      </c>
      <c r="AY49" s="158">
        <f>'[2]Invoeren'!AH43</f>
        <v>1</v>
      </c>
      <c r="AZ49" s="158">
        <f>'[2]Invoeren'!BA43</f>
        <v>2</v>
      </c>
      <c r="BA49" s="158">
        <f>'[2]Invoeren'!BT43</f>
        <v>1</v>
      </c>
      <c r="BB49" s="158">
        <f>'[2]Invoeren'!CM43</f>
        <v>2</v>
      </c>
    </row>
    <row r="50" spans="1:54" ht="15">
      <c r="A50" s="91">
        <f>'[2]Invoeren'!B44</f>
        <v>35</v>
      </c>
      <c r="B50" s="92">
        <f>'[2]Invoeren'!A44</f>
        <v>38</v>
      </c>
      <c r="C50" s="93" t="str">
        <f>'[2]Invoeren'!E44</f>
        <v>Sudenaz Dilber</v>
      </c>
      <c r="D50" s="93" t="str">
        <f>'[2]Invoeren'!F44</f>
        <v>ZPCH</v>
      </c>
      <c r="E50" s="94">
        <f>'[2]Invoeren'!$K44</f>
        <v>2007</v>
      </c>
      <c r="F50" s="95">
        <f>'[2]Invoeren'!$I44</f>
        <v>0</v>
      </c>
      <c r="G50" s="144">
        <f>'[2]Invoeren'!C44</f>
        <v>45.6327</v>
      </c>
      <c r="H50" s="97">
        <f>'[2]Invoeren'!Y44</f>
        <v>4.4</v>
      </c>
      <c r="I50" s="98">
        <f>'[2]Invoeren'!Z44</f>
        <v>4.6</v>
      </c>
      <c r="J50" s="98">
        <f>'[2]Invoeren'!AA44</f>
        <v>4.4</v>
      </c>
      <c r="K50" s="98" t="str">
        <f>'[2]Invoeren'!AB44</f>
        <v/>
      </c>
      <c r="L50" s="98" t="str">
        <f>'[2]Invoeren'!AC44</f>
        <v/>
      </c>
      <c r="M50" s="98" t="str">
        <f>'[2]Invoeren'!AD44</f>
        <v/>
      </c>
      <c r="N50" s="98" t="str">
        <f>'[2]Invoeren'!AE44</f>
        <v/>
      </c>
      <c r="O50" s="99">
        <f>'[2]Invoeren'!AF44</f>
        <v>13.4</v>
      </c>
      <c r="P50" s="100">
        <f>'[2]Invoeren'!AG44</f>
        <v>9.8267</v>
      </c>
      <c r="Q50" s="145">
        <f>'[2]Invoeren'!AR44</f>
        <v>4.9</v>
      </c>
      <c r="R50" s="146">
        <f>'[2]Invoeren'!AS44</f>
        <v>4.5</v>
      </c>
      <c r="S50" s="146">
        <f>'[2]Invoeren'!AT44</f>
        <v>5.1</v>
      </c>
      <c r="T50" s="146" t="str">
        <f>'[2]Invoeren'!AU44</f>
        <v/>
      </c>
      <c r="U50" s="146" t="str">
        <f>'[2]Invoeren'!AV44</f>
        <v/>
      </c>
      <c r="V50" s="146" t="str">
        <f>'[2]Invoeren'!AW44</f>
        <v/>
      </c>
      <c r="W50" s="146" t="str">
        <f>'[2]Invoeren'!AX44</f>
        <v/>
      </c>
      <c r="X50" s="146">
        <f>'[2]Invoeren'!AY44</f>
        <v>14.5</v>
      </c>
      <c r="Y50" s="147">
        <f>'[2]Invoeren'!AZ44</f>
        <v>14.9833</v>
      </c>
      <c r="Z50" s="148">
        <f>'[2]Invoeren'!BK44</f>
        <v>4.4</v>
      </c>
      <c r="AA50" s="149">
        <f>'[2]Invoeren'!BL44</f>
        <v>4.2</v>
      </c>
      <c r="AB50" s="149">
        <f>'[2]Invoeren'!BM44</f>
        <v>3.6</v>
      </c>
      <c r="AC50" s="149" t="str">
        <f>'[2]Invoeren'!BN44</f>
        <v/>
      </c>
      <c r="AD50" s="149" t="str">
        <f>'[2]Invoeren'!BO44</f>
        <v/>
      </c>
      <c r="AE50" s="149" t="str">
        <f>'[2]Invoeren'!BP44</f>
        <v/>
      </c>
      <c r="AF50" s="149" t="str">
        <f>'[2]Invoeren'!BQ44</f>
        <v/>
      </c>
      <c r="AG50" s="149">
        <f>'[2]Invoeren'!BR44</f>
        <v>12.200000000000001</v>
      </c>
      <c r="AH50" s="150">
        <f>'[2]Invoeren'!BS44</f>
        <v>8.9467</v>
      </c>
      <c r="AI50" s="151">
        <f>'[2]Invoeren'!CD44</f>
        <v>5</v>
      </c>
      <c r="AJ50" s="152">
        <f>'[2]Invoeren'!CE44</f>
        <v>4.9</v>
      </c>
      <c r="AK50" s="152">
        <f>'[2]Invoeren'!CF44</f>
        <v>4.4</v>
      </c>
      <c r="AL50" s="152" t="str">
        <f>'[2]Invoeren'!CG44</f>
        <v/>
      </c>
      <c r="AM50" s="152" t="str">
        <f>'[2]Invoeren'!CH44</f>
        <v/>
      </c>
      <c r="AN50" s="152" t="str">
        <f>'[2]Invoeren'!CI44</f>
        <v/>
      </c>
      <c r="AO50" s="152" t="str">
        <f>'[2]Invoeren'!CJ44</f>
        <v/>
      </c>
      <c r="AP50" s="152">
        <f>'[2]Invoeren'!CK44</f>
        <v>14.3</v>
      </c>
      <c r="AQ50" s="153">
        <f>'[2]Invoeren'!CL44</f>
        <v>10.9633</v>
      </c>
      <c r="AR50" s="144">
        <f>'[2]Invoeren'!CN44</f>
        <v>44.72</v>
      </c>
      <c r="AS50" s="144">
        <f>'[2]Invoeren'!CO44</f>
        <v>45.6327</v>
      </c>
      <c r="AT50" s="154" t="e">
        <f>#REF!</f>
        <v>#REF!</v>
      </c>
      <c r="AU50" s="155">
        <f>'[2]Invoeren'!L44</f>
        <v>0</v>
      </c>
      <c r="AV50" s="156" t="str">
        <f>'[2]Invoeren'!M44</f>
        <v/>
      </c>
      <c r="AW50" s="156" t="str">
        <f>'[2]Invoeren'!N44</f>
        <v>Age II</v>
      </c>
      <c r="AX50" s="157" t="str">
        <f>'[2]Invoeren'!H44</f>
        <v>MidWest</v>
      </c>
      <c r="AY50" s="158">
        <f>'[2]Invoeren'!AH44</f>
        <v>34</v>
      </c>
      <c r="AZ50" s="158">
        <f>'[2]Invoeren'!BA44</f>
        <v>29</v>
      </c>
      <c r="BA50" s="158">
        <f>'[2]Invoeren'!BT44</f>
        <v>36</v>
      </c>
      <c r="BB50" s="158">
        <f>'[2]Invoeren'!CM44</f>
        <v>28</v>
      </c>
    </row>
    <row r="51" spans="1:54" ht="15">
      <c r="A51" s="91">
        <f>'[2]Invoeren'!B45</f>
        <v>34</v>
      </c>
      <c r="B51" s="92">
        <f>'[2]Invoeren'!A45</f>
        <v>39</v>
      </c>
      <c r="C51" s="93" t="str">
        <f>'[2]Invoeren'!E45</f>
        <v>Elisa van Beek</v>
      </c>
      <c r="D51" s="93" t="str">
        <f>'[2]Invoeren'!F45</f>
        <v>ZPC Amersfoort</v>
      </c>
      <c r="E51" s="94">
        <f>'[2]Invoeren'!$K45</f>
        <v>2007</v>
      </c>
      <c r="F51" s="95">
        <f>'[2]Invoeren'!$I45</f>
        <v>0</v>
      </c>
      <c r="G51" s="144">
        <f>'[2]Invoeren'!C45</f>
        <v>45.6904</v>
      </c>
      <c r="H51" s="97">
        <f>'[2]Invoeren'!Y45</f>
        <v>5.1</v>
      </c>
      <c r="I51" s="98">
        <f>'[2]Invoeren'!Z45</f>
        <v>5.8</v>
      </c>
      <c r="J51" s="98">
        <f>'[2]Invoeren'!AA45</f>
        <v>4.8</v>
      </c>
      <c r="K51" s="98" t="str">
        <f>'[2]Invoeren'!AB45</f>
        <v/>
      </c>
      <c r="L51" s="98" t="str">
        <f>'[2]Invoeren'!AC45</f>
        <v/>
      </c>
      <c r="M51" s="98" t="str">
        <f>'[2]Invoeren'!AD45</f>
        <v/>
      </c>
      <c r="N51" s="98" t="str">
        <f>'[2]Invoeren'!AE45</f>
        <v/>
      </c>
      <c r="O51" s="99">
        <f>'[2]Invoeren'!AF45</f>
        <v>15.7</v>
      </c>
      <c r="P51" s="100">
        <f>'[2]Invoeren'!AG45</f>
        <v>11.5133</v>
      </c>
      <c r="Q51" s="145">
        <f>'[2]Invoeren'!AR45</f>
        <v>4.7</v>
      </c>
      <c r="R51" s="146">
        <f>'[2]Invoeren'!AS45</f>
        <v>4.9</v>
      </c>
      <c r="S51" s="146">
        <f>'[2]Invoeren'!AT45</f>
        <v>4.8</v>
      </c>
      <c r="T51" s="146" t="str">
        <f>'[2]Invoeren'!AU45</f>
        <v/>
      </c>
      <c r="U51" s="146" t="str">
        <f>'[2]Invoeren'!AV45</f>
        <v/>
      </c>
      <c r="V51" s="146" t="str">
        <f>'[2]Invoeren'!AW45</f>
        <v/>
      </c>
      <c r="W51" s="146" t="str">
        <f>'[2]Invoeren'!AX45</f>
        <v/>
      </c>
      <c r="X51" s="146">
        <f>'[2]Invoeren'!AY45</f>
        <v>14.400000000000002</v>
      </c>
      <c r="Y51" s="147">
        <f>'[2]Invoeren'!AZ45</f>
        <v>14.88</v>
      </c>
      <c r="Z51" s="148">
        <f>'[2]Invoeren'!BK45</f>
        <v>4</v>
      </c>
      <c r="AA51" s="149">
        <f>'[2]Invoeren'!BL45</f>
        <v>3.7</v>
      </c>
      <c r="AB51" s="149">
        <f>'[2]Invoeren'!BM45</f>
        <v>4.3</v>
      </c>
      <c r="AC51" s="149" t="str">
        <f>'[2]Invoeren'!BN45</f>
        <v/>
      </c>
      <c r="AD51" s="149" t="str">
        <f>'[2]Invoeren'!BO45</f>
        <v/>
      </c>
      <c r="AE51" s="149" t="str">
        <f>'[2]Invoeren'!BP45</f>
        <v/>
      </c>
      <c r="AF51" s="149" t="str">
        <f>'[2]Invoeren'!BQ45</f>
        <v/>
      </c>
      <c r="AG51" s="149">
        <f>'[2]Invoeren'!BR45</f>
        <v>12</v>
      </c>
      <c r="AH51" s="150">
        <f>'[2]Invoeren'!BS45</f>
        <v>8.8</v>
      </c>
      <c r="AI51" s="151">
        <f>'[2]Invoeren'!CD45</f>
        <v>4.4</v>
      </c>
      <c r="AJ51" s="152">
        <f>'[2]Invoeren'!CE45</f>
        <v>3.9</v>
      </c>
      <c r="AK51" s="152">
        <f>'[2]Invoeren'!CF45</f>
        <v>4.2</v>
      </c>
      <c r="AL51" s="152" t="str">
        <f>'[2]Invoeren'!CG45</f>
        <v/>
      </c>
      <c r="AM51" s="152" t="str">
        <f>'[2]Invoeren'!CH45</f>
        <v/>
      </c>
      <c r="AN51" s="152" t="str">
        <f>'[2]Invoeren'!CI45</f>
        <v/>
      </c>
      <c r="AO51" s="152" t="str">
        <f>'[2]Invoeren'!CJ45</f>
        <v/>
      </c>
      <c r="AP51" s="152">
        <f>'[2]Invoeren'!CK45</f>
        <v>12.5</v>
      </c>
      <c r="AQ51" s="153">
        <f>'[2]Invoeren'!CL45</f>
        <v>9.5833</v>
      </c>
      <c r="AR51" s="144">
        <f>'[2]Invoeren'!CN45</f>
        <v>44.7766</v>
      </c>
      <c r="AS51" s="144">
        <f>'[2]Invoeren'!CO45</f>
        <v>45.6904</v>
      </c>
      <c r="AT51" s="154" t="e">
        <f>#REF!</f>
        <v>#REF!</v>
      </c>
      <c r="AU51" s="155">
        <f>'[2]Invoeren'!L45</f>
        <v>0</v>
      </c>
      <c r="AV51" s="156" t="str">
        <f>'[2]Invoeren'!M45</f>
        <v/>
      </c>
      <c r="AW51" s="156" t="str">
        <f>'[2]Invoeren'!N45</f>
        <v>Age II</v>
      </c>
      <c r="AX51" s="157" t="str">
        <f>'[2]Invoeren'!H45</f>
        <v>MidWest</v>
      </c>
      <c r="AY51" s="158">
        <f>'[2]Invoeren'!AH45</f>
        <v>10</v>
      </c>
      <c r="AZ51" s="158">
        <f>'[2]Invoeren'!BA45</f>
        <v>32</v>
      </c>
      <c r="BA51" s="158">
        <f>'[2]Invoeren'!BT45</f>
        <v>38</v>
      </c>
      <c r="BB51" s="158">
        <f>'[2]Invoeren'!CM45</f>
        <v>39</v>
      </c>
    </row>
    <row r="52" spans="1:54" ht="15">
      <c r="A52" s="91">
        <f>'[2]Invoeren'!B46</f>
        <v>2</v>
      </c>
      <c r="B52" s="92">
        <f>'[2]Invoeren'!A46</f>
        <v>40</v>
      </c>
      <c r="C52" s="93" t="str">
        <f>'[2]Invoeren'!E46</f>
        <v>Kyara Sabajo</v>
      </c>
      <c r="D52" s="93" t="str">
        <f>'[2]Invoeren'!F46</f>
        <v>ZPCH</v>
      </c>
      <c r="E52" s="94">
        <f>'[2]Invoeren'!$K46</f>
        <v>2007</v>
      </c>
      <c r="F52" s="95">
        <f>'[2]Invoeren'!$I46</f>
        <v>0</v>
      </c>
      <c r="G52" s="144">
        <f>'[2]Invoeren'!C46</f>
        <v>60.1973</v>
      </c>
      <c r="H52" s="97">
        <f>'[2]Invoeren'!Y46</f>
        <v>5.4</v>
      </c>
      <c r="I52" s="98">
        <f>'[2]Invoeren'!Z46</f>
        <v>5.6</v>
      </c>
      <c r="J52" s="98">
        <f>'[2]Invoeren'!AA46</f>
        <v>5.5</v>
      </c>
      <c r="K52" s="98" t="str">
        <f>'[2]Invoeren'!AB46</f>
        <v/>
      </c>
      <c r="L52" s="98" t="str">
        <f>'[2]Invoeren'!AC46</f>
        <v/>
      </c>
      <c r="M52" s="98" t="str">
        <f>'[2]Invoeren'!AD46</f>
        <v/>
      </c>
      <c r="N52" s="98" t="str">
        <f>'[2]Invoeren'!AE46</f>
        <v/>
      </c>
      <c r="O52" s="99">
        <f>'[2]Invoeren'!AF46</f>
        <v>16.5</v>
      </c>
      <c r="P52" s="100">
        <f>'[2]Invoeren'!AG46</f>
        <v>12.1</v>
      </c>
      <c r="Q52" s="145">
        <f>'[2]Invoeren'!AR46</f>
        <v>6.3</v>
      </c>
      <c r="R52" s="146">
        <f>'[2]Invoeren'!AS46</f>
        <v>6.7</v>
      </c>
      <c r="S52" s="146">
        <f>'[2]Invoeren'!AT46</f>
        <v>6.4</v>
      </c>
      <c r="T52" s="146" t="str">
        <f>'[2]Invoeren'!AU46</f>
        <v/>
      </c>
      <c r="U52" s="146" t="str">
        <f>'[2]Invoeren'!AV46</f>
        <v/>
      </c>
      <c r="V52" s="146" t="str">
        <f>'[2]Invoeren'!AW46</f>
        <v/>
      </c>
      <c r="W52" s="146" t="str">
        <f>'[2]Invoeren'!AX46</f>
        <v/>
      </c>
      <c r="X52" s="146">
        <f>'[2]Invoeren'!AY46</f>
        <v>19.4</v>
      </c>
      <c r="Y52" s="147">
        <f>'[2]Invoeren'!AZ46</f>
        <v>20.0467</v>
      </c>
      <c r="Z52" s="148">
        <f>'[2]Invoeren'!BK46</f>
        <v>6</v>
      </c>
      <c r="AA52" s="149">
        <f>'[2]Invoeren'!BL46</f>
        <v>6.1</v>
      </c>
      <c r="AB52" s="149">
        <f>'[2]Invoeren'!BM46</f>
        <v>5.9</v>
      </c>
      <c r="AC52" s="149" t="str">
        <f>'[2]Invoeren'!BN46</f>
        <v/>
      </c>
      <c r="AD52" s="149" t="str">
        <f>'[2]Invoeren'!BO46</f>
        <v/>
      </c>
      <c r="AE52" s="149" t="str">
        <f>'[2]Invoeren'!BP46</f>
        <v/>
      </c>
      <c r="AF52" s="149" t="str">
        <f>'[2]Invoeren'!BQ46</f>
        <v/>
      </c>
      <c r="AG52" s="149">
        <f>'[2]Invoeren'!BR46</f>
        <v>18</v>
      </c>
      <c r="AH52" s="150">
        <f>'[2]Invoeren'!BS46</f>
        <v>13.2</v>
      </c>
      <c r="AI52" s="151">
        <f>'[2]Invoeren'!CD46</f>
        <v>6.5</v>
      </c>
      <c r="AJ52" s="152">
        <f>'[2]Invoeren'!CE46</f>
        <v>6.2</v>
      </c>
      <c r="AK52" s="152">
        <f>'[2]Invoeren'!CF46</f>
        <v>5.1</v>
      </c>
      <c r="AL52" s="152" t="str">
        <f>'[2]Invoeren'!CG46</f>
        <v/>
      </c>
      <c r="AM52" s="152" t="str">
        <f>'[2]Invoeren'!CH46</f>
        <v/>
      </c>
      <c r="AN52" s="152" t="str">
        <f>'[2]Invoeren'!CI46</f>
        <v/>
      </c>
      <c r="AO52" s="152" t="str">
        <f>'[2]Invoeren'!CJ46</f>
        <v/>
      </c>
      <c r="AP52" s="152">
        <f>'[2]Invoeren'!CK46</f>
        <v>17.799999999999997</v>
      </c>
      <c r="AQ52" s="153">
        <f>'[2]Invoeren'!CL46</f>
        <v>13.6467</v>
      </c>
      <c r="AR52" s="144">
        <f>'[2]Invoeren'!CN46</f>
        <v>58.993399999999994</v>
      </c>
      <c r="AS52" s="144">
        <f>'[2]Invoeren'!CO46</f>
        <v>60.1973</v>
      </c>
      <c r="AT52" s="154" t="e">
        <f>#REF!</f>
        <v>#REF!</v>
      </c>
      <c r="AU52" s="155">
        <f>'[2]Invoeren'!L46</f>
        <v>0</v>
      </c>
      <c r="AV52" s="156" t="str">
        <f>'[2]Invoeren'!M46</f>
        <v>L</v>
      </c>
      <c r="AW52" s="156" t="str">
        <f>'[2]Invoeren'!N46</f>
        <v/>
      </c>
      <c r="AX52" s="157" t="str">
        <f>'[2]Invoeren'!H46</f>
        <v>MidWest</v>
      </c>
      <c r="AY52" s="158">
        <f>'[2]Invoeren'!AH46</f>
        <v>6</v>
      </c>
      <c r="AZ52" s="158">
        <f>'[2]Invoeren'!BA46</f>
        <v>1</v>
      </c>
      <c r="BA52" s="158">
        <f>'[2]Invoeren'!BT46</f>
        <v>2</v>
      </c>
      <c r="BB52" s="158">
        <f>'[2]Invoeren'!CM46</f>
        <v>1</v>
      </c>
    </row>
    <row r="53" spans="1:54" ht="15">
      <c r="A53" s="91">
        <f>'[2]Invoeren'!B47</f>
        <v>24</v>
      </c>
      <c r="B53" s="92">
        <f>'[2]Invoeren'!A47</f>
        <v>41</v>
      </c>
      <c r="C53" s="93" t="str">
        <f>'[2]Invoeren'!E47</f>
        <v>Jade Marchena</v>
      </c>
      <c r="D53" s="93" t="str">
        <f>'[2]Invoeren'!F47</f>
        <v>ZPCH</v>
      </c>
      <c r="E53" s="94">
        <f>'[2]Invoeren'!$K47</f>
        <v>2008</v>
      </c>
      <c r="F53" s="95">
        <f>'[2]Invoeren'!$I47</f>
        <v>0</v>
      </c>
      <c r="G53" s="144">
        <f>'[2]Invoeren'!C47</f>
        <v>47.7926</v>
      </c>
      <c r="H53" s="97">
        <f>'[2]Invoeren'!Y47</f>
        <v>4.7</v>
      </c>
      <c r="I53" s="98">
        <f>'[2]Invoeren'!Z47</f>
        <v>5</v>
      </c>
      <c r="J53" s="98">
        <f>'[2]Invoeren'!AA47</f>
        <v>4.8</v>
      </c>
      <c r="K53" s="98" t="str">
        <f>'[2]Invoeren'!AB47</f>
        <v/>
      </c>
      <c r="L53" s="98" t="str">
        <f>'[2]Invoeren'!AC47</f>
        <v/>
      </c>
      <c r="M53" s="98" t="str">
        <f>'[2]Invoeren'!AD47</f>
        <v/>
      </c>
      <c r="N53" s="98" t="str">
        <f>'[2]Invoeren'!AE47</f>
        <v/>
      </c>
      <c r="O53" s="99">
        <f>'[2]Invoeren'!AF47</f>
        <v>14.5</v>
      </c>
      <c r="P53" s="100">
        <f>'[2]Invoeren'!AG47</f>
        <v>10.6333</v>
      </c>
      <c r="Q53" s="145">
        <f>'[2]Invoeren'!AR47</f>
        <v>5.4</v>
      </c>
      <c r="R53" s="146">
        <f>'[2]Invoeren'!AS47</f>
        <v>4.9</v>
      </c>
      <c r="S53" s="146">
        <f>'[2]Invoeren'!AT47</f>
        <v>5.5</v>
      </c>
      <c r="T53" s="146" t="str">
        <f>'[2]Invoeren'!AU47</f>
        <v/>
      </c>
      <c r="U53" s="146" t="str">
        <f>'[2]Invoeren'!AV47</f>
        <v/>
      </c>
      <c r="V53" s="146" t="str">
        <f>'[2]Invoeren'!AW47</f>
        <v/>
      </c>
      <c r="W53" s="146" t="str">
        <f>'[2]Invoeren'!AX47</f>
        <v/>
      </c>
      <c r="X53" s="146">
        <f>'[2]Invoeren'!AY47</f>
        <v>15.8</v>
      </c>
      <c r="Y53" s="147">
        <f>'[2]Invoeren'!AZ47</f>
        <v>16.3267</v>
      </c>
      <c r="Z53" s="148">
        <f>'[2]Invoeren'!BK47</f>
        <v>4.4</v>
      </c>
      <c r="AA53" s="149">
        <f>'[2]Invoeren'!BL47</f>
        <v>4.9</v>
      </c>
      <c r="AB53" s="149">
        <f>'[2]Invoeren'!BM47</f>
        <v>3.9</v>
      </c>
      <c r="AC53" s="149" t="str">
        <f>'[2]Invoeren'!BN47</f>
        <v/>
      </c>
      <c r="AD53" s="149" t="str">
        <f>'[2]Invoeren'!BO47</f>
        <v/>
      </c>
      <c r="AE53" s="149" t="str">
        <f>'[2]Invoeren'!BP47</f>
        <v/>
      </c>
      <c r="AF53" s="149" t="str">
        <f>'[2]Invoeren'!BQ47</f>
        <v/>
      </c>
      <c r="AG53" s="149">
        <f>'[2]Invoeren'!BR47</f>
        <v>13.200000000000001</v>
      </c>
      <c r="AH53" s="150">
        <f>'[2]Invoeren'!BS47</f>
        <v>9.68</v>
      </c>
      <c r="AI53" s="151">
        <f>'[2]Invoeren'!CD47</f>
        <v>4.3</v>
      </c>
      <c r="AJ53" s="152">
        <f>'[2]Invoeren'!CE47</f>
        <v>4</v>
      </c>
      <c r="AK53" s="152">
        <f>'[2]Invoeren'!CF47</f>
        <v>5</v>
      </c>
      <c r="AL53" s="152" t="str">
        <f>'[2]Invoeren'!CG47</f>
        <v/>
      </c>
      <c r="AM53" s="152" t="str">
        <f>'[2]Invoeren'!CH47</f>
        <v/>
      </c>
      <c r="AN53" s="152" t="str">
        <f>'[2]Invoeren'!CI47</f>
        <v/>
      </c>
      <c r="AO53" s="152" t="str">
        <f>'[2]Invoeren'!CJ47</f>
        <v/>
      </c>
      <c r="AP53" s="152">
        <f>'[2]Invoeren'!CK47</f>
        <v>13.3</v>
      </c>
      <c r="AQ53" s="153">
        <f>'[2]Invoeren'!CL47</f>
        <v>10.1967</v>
      </c>
      <c r="AR53" s="144">
        <f>'[2]Invoeren'!CN47</f>
        <v>46.8367</v>
      </c>
      <c r="AS53" s="144">
        <f>'[2]Invoeren'!CO47</f>
        <v>47.7926</v>
      </c>
      <c r="AT53" s="154" t="e">
        <f>#REF!</f>
        <v>#REF!</v>
      </c>
      <c r="AU53" s="155">
        <f>'[2]Invoeren'!L47</f>
        <v>0</v>
      </c>
      <c r="AV53" s="156" t="str">
        <f>'[2]Invoeren'!M47</f>
        <v>L</v>
      </c>
      <c r="AW53" s="156" t="str">
        <f>'[2]Invoeren'!N47</f>
        <v>Age II</v>
      </c>
      <c r="AX53" s="157" t="str">
        <f>'[2]Invoeren'!H47</f>
        <v>MidWest</v>
      </c>
      <c r="AY53" s="158">
        <f>'[2]Invoeren'!AH47</f>
        <v>21</v>
      </c>
      <c r="AZ53" s="158">
        <f>'[2]Invoeren'!BA47</f>
        <v>17</v>
      </c>
      <c r="BA53" s="158">
        <f>'[2]Invoeren'!BT47</f>
        <v>27</v>
      </c>
      <c r="BB53" s="158">
        <f>'[2]Invoeren'!CM47</f>
        <v>35</v>
      </c>
    </row>
    <row r="54" spans="1:54" ht="15">
      <c r="A54" s="91">
        <f>'[2]Invoeren'!B48</f>
        <v>4</v>
      </c>
      <c r="B54" s="92">
        <f>'[2]Invoeren'!A48</f>
        <v>42</v>
      </c>
      <c r="C54" s="93" t="str">
        <f>'[2]Invoeren'!E48</f>
        <v>Thyra Elzenga</v>
      </c>
      <c r="D54" s="93" t="str">
        <f>'[2]Invoeren'!F48</f>
        <v>ZPCH</v>
      </c>
      <c r="E54" s="94">
        <f>'[2]Invoeren'!$K48</f>
        <v>2008</v>
      </c>
      <c r="F54" s="95">
        <f>'[2]Invoeren'!$I48</f>
        <v>0</v>
      </c>
      <c r="G54" s="144">
        <f>'[2]Invoeren'!C48</f>
        <v>57.2721</v>
      </c>
      <c r="H54" s="97">
        <f>'[2]Invoeren'!Y48</f>
        <v>6</v>
      </c>
      <c r="I54" s="98">
        <f>'[2]Invoeren'!Z48</f>
        <v>5.2</v>
      </c>
      <c r="J54" s="98">
        <f>'[2]Invoeren'!AA48</f>
        <v>5.4</v>
      </c>
      <c r="K54" s="98" t="str">
        <f>'[2]Invoeren'!AB48</f>
        <v/>
      </c>
      <c r="L54" s="98" t="str">
        <f>'[2]Invoeren'!AC48</f>
        <v/>
      </c>
      <c r="M54" s="98" t="str">
        <f>'[2]Invoeren'!AD48</f>
        <v/>
      </c>
      <c r="N54" s="98" t="str">
        <f>'[2]Invoeren'!AE48</f>
        <v/>
      </c>
      <c r="O54" s="99">
        <f>'[2]Invoeren'!AF48</f>
        <v>16.6</v>
      </c>
      <c r="P54" s="100">
        <f>'[2]Invoeren'!AG48</f>
        <v>12.1733</v>
      </c>
      <c r="Q54" s="145">
        <f>'[2]Invoeren'!AR48</f>
        <v>6.6</v>
      </c>
      <c r="R54" s="146">
        <f>'[2]Invoeren'!AS48</f>
        <v>6.1</v>
      </c>
      <c r="S54" s="146">
        <f>'[2]Invoeren'!AT48</f>
        <v>5</v>
      </c>
      <c r="T54" s="146" t="str">
        <f>'[2]Invoeren'!AU48</f>
        <v/>
      </c>
      <c r="U54" s="146" t="str">
        <f>'[2]Invoeren'!AV48</f>
        <v/>
      </c>
      <c r="V54" s="146" t="str">
        <f>'[2]Invoeren'!AW48</f>
        <v/>
      </c>
      <c r="W54" s="146" t="str">
        <f>'[2]Invoeren'!AX48</f>
        <v/>
      </c>
      <c r="X54" s="146">
        <f>'[2]Invoeren'!AY48</f>
        <v>17.7</v>
      </c>
      <c r="Y54" s="147">
        <f>'[2]Invoeren'!AZ48</f>
        <v>18.29</v>
      </c>
      <c r="Z54" s="148">
        <f>'[2]Invoeren'!BK48</f>
        <v>5.8</v>
      </c>
      <c r="AA54" s="149">
        <f>'[2]Invoeren'!BL48</f>
        <v>5.7</v>
      </c>
      <c r="AB54" s="149">
        <f>'[2]Invoeren'!BM48</f>
        <v>5.2</v>
      </c>
      <c r="AC54" s="149" t="str">
        <f>'[2]Invoeren'!BN48</f>
        <v/>
      </c>
      <c r="AD54" s="149" t="str">
        <f>'[2]Invoeren'!BO48</f>
        <v/>
      </c>
      <c r="AE54" s="149" t="str">
        <f>'[2]Invoeren'!BP48</f>
        <v/>
      </c>
      <c r="AF54" s="149" t="str">
        <f>'[2]Invoeren'!BQ48</f>
        <v/>
      </c>
      <c r="AG54" s="149">
        <f>'[2]Invoeren'!BR48</f>
        <v>16.7</v>
      </c>
      <c r="AH54" s="150">
        <f>'[2]Invoeren'!BS48</f>
        <v>12.2467</v>
      </c>
      <c r="AI54" s="151">
        <f>'[2]Invoeren'!CD48</f>
        <v>5.5</v>
      </c>
      <c r="AJ54" s="152">
        <f>'[2]Invoeren'!CE48</f>
        <v>6.3</v>
      </c>
      <c r="AK54" s="152">
        <f>'[2]Invoeren'!CF48</f>
        <v>5.7</v>
      </c>
      <c r="AL54" s="152" t="str">
        <f>'[2]Invoeren'!CG48</f>
        <v/>
      </c>
      <c r="AM54" s="152" t="str">
        <f>'[2]Invoeren'!CH48</f>
        <v/>
      </c>
      <c r="AN54" s="152" t="str">
        <f>'[2]Invoeren'!CI48</f>
        <v/>
      </c>
      <c r="AO54" s="152" t="str">
        <f>'[2]Invoeren'!CJ48</f>
        <v/>
      </c>
      <c r="AP54" s="152">
        <f>'[2]Invoeren'!CK48</f>
        <v>17.5</v>
      </c>
      <c r="AQ54" s="153">
        <f>'[2]Invoeren'!CL48</f>
        <v>13.4167</v>
      </c>
      <c r="AR54" s="144">
        <f>'[2]Invoeren'!CN48</f>
        <v>56.12669999999999</v>
      </c>
      <c r="AS54" s="144">
        <f>'[2]Invoeren'!CO48</f>
        <v>57.2721</v>
      </c>
      <c r="AT54" s="154" t="e">
        <f>#REF!</f>
        <v>#REF!</v>
      </c>
      <c r="AU54" s="155">
        <f>'[2]Invoeren'!L48</f>
        <v>0</v>
      </c>
      <c r="AV54" s="156" t="str">
        <f>'[2]Invoeren'!M48</f>
        <v>L</v>
      </c>
      <c r="AW54" s="156" t="str">
        <f>'[2]Invoeren'!N48</f>
        <v>Age II</v>
      </c>
      <c r="AX54" s="157" t="str">
        <f>'[2]Invoeren'!H48</f>
        <v>MidWest</v>
      </c>
      <c r="AY54" s="158">
        <f>'[2]Invoeren'!AH48</f>
        <v>4</v>
      </c>
      <c r="AZ54" s="158">
        <f>'[2]Invoeren'!BA48</f>
        <v>6</v>
      </c>
      <c r="BA54" s="158">
        <f>'[2]Invoeren'!BT48</f>
        <v>10</v>
      </c>
      <c r="BB54" s="158">
        <f>'[2]Invoeren'!CM48</f>
        <v>3</v>
      </c>
    </row>
    <row r="55" spans="1:54" ht="15">
      <c r="A55" s="91">
        <f>'[2]Invoeren'!B49</f>
        <v>32</v>
      </c>
      <c r="B55" s="92">
        <f>'[2]Invoeren'!A49</f>
        <v>43</v>
      </c>
      <c r="C55" s="93" t="str">
        <f>'[2]Invoeren'!E49</f>
        <v>José Oortwijn</v>
      </c>
      <c r="D55" s="93" t="str">
        <f>'[2]Invoeren'!F49</f>
        <v>ZPC Amersfoort</v>
      </c>
      <c r="E55" s="94">
        <f>'[2]Invoeren'!$K49</f>
        <v>2007</v>
      </c>
      <c r="F55" s="95">
        <f>'[2]Invoeren'!$I49</f>
        <v>0</v>
      </c>
      <c r="G55" s="144">
        <f>'[2]Invoeren'!C49</f>
        <v>45.9318</v>
      </c>
      <c r="H55" s="97">
        <f>'[2]Invoeren'!Y49</f>
        <v>4.6</v>
      </c>
      <c r="I55" s="98">
        <f>'[2]Invoeren'!Z49</f>
        <v>4.3</v>
      </c>
      <c r="J55" s="98">
        <f>'[2]Invoeren'!AA49</f>
        <v>4.7</v>
      </c>
      <c r="K55" s="98" t="str">
        <f>'[2]Invoeren'!AB49</f>
        <v/>
      </c>
      <c r="L55" s="98" t="str">
        <f>'[2]Invoeren'!AC49</f>
        <v/>
      </c>
      <c r="M55" s="98" t="str">
        <f>'[2]Invoeren'!AD49</f>
        <v/>
      </c>
      <c r="N55" s="98" t="str">
        <f>'[2]Invoeren'!AE49</f>
        <v/>
      </c>
      <c r="O55" s="99">
        <f>'[2]Invoeren'!AF49</f>
        <v>13.599999999999998</v>
      </c>
      <c r="P55" s="100">
        <f>'[2]Invoeren'!AG49</f>
        <v>9.9733</v>
      </c>
      <c r="Q55" s="145">
        <f>'[2]Invoeren'!AR49</f>
        <v>4.8</v>
      </c>
      <c r="R55" s="146">
        <f>'[2]Invoeren'!AS49</f>
        <v>4.9</v>
      </c>
      <c r="S55" s="146">
        <f>'[2]Invoeren'!AT49</f>
        <v>4.8</v>
      </c>
      <c r="T55" s="146" t="str">
        <f>'[2]Invoeren'!AU49</f>
        <v/>
      </c>
      <c r="U55" s="146" t="str">
        <f>'[2]Invoeren'!AV49</f>
        <v/>
      </c>
      <c r="V55" s="146" t="str">
        <f>'[2]Invoeren'!AW49</f>
        <v/>
      </c>
      <c r="W55" s="146" t="str">
        <f>'[2]Invoeren'!AX49</f>
        <v/>
      </c>
      <c r="X55" s="146">
        <f>'[2]Invoeren'!AY49</f>
        <v>14.5</v>
      </c>
      <c r="Y55" s="147">
        <f>'[2]Invoeren'!AZ49</f>
        <v>14.9833</v>
      </c>
      <c r="Z55" s="148">
        <f>'[2]Invoeren'!BK49</f>
        <v>3.9</v>
      </c>
      <c r="AA55" s="149">
        <f>'[2]Invoeren'!BL49</f>
        <v>4.5</v>
      </c>
      <c r="AB55" s="149">
        <f>'[2]Invoeren'!BM49</f>
        <v>4</v>
      </c>
      <c r="AC55" s="149" t="str">
        <f>'[2]Invoeren'!BN49</f>
        <v/>
      </c>
      <c r="AD55" s="149" t="str">
        <f>'[2]Invoeren'!BO49</f>
        <v/>
      </c>
      <c r="AE55" s="149" t="str">
        <f>'[2]Invoeren'!BP49</f>
        <v/>
      </c>
      <c r="AF55" s="149" t="str">
        <f>'[2]Invoeren'!BQ49</f>
        <v/>
      </c>
      <c r="AG55" s="149">
        <f>'[2]Invoeren'!BR49</f>
        <v>12.4</v>
      </c>
      <c r="AH55" s="150">
        <f>'[2]Invoeren'!BS49</f>
        <v>9.0933</v>
      </c>
      <c r="AI55" s="151">
        <f>'[2]Invoeren'!CD49</f>
        <v>4.8</v>
      </c>
      <c r="AJ55" s="152">
        <f>'[2]Invoeren'!CE49</f>
        <v>4.6</v>
      </c>
      <c r="AK55" s="152">
        <f>'[2]Invoeren'!CF49</f>
        <v>4.9</v>
      </c>
      <c r="AL55" s="152" t="str">
        <f>'[2]Invoeren'!CG49</f>
        <v/>
      </c>
      <c r="AM55" s="152" t="str">
        <f>'[2]Invoeren'!CH49</f>
        <v/>
      </c>
      <c r="AN55" s="152" t="str">
        <f>'[2]Invoeren'!CI49</f>
        <v/>
      </c>
      <c r="AO55" s="152" t="str">
        <f>'[2]Invoeren'!CJ49</f>
        <v/>
      </c>
      <c r="AP55" s="152">
        <f>'[2]Invoeren'!CK49</f>
        <v>14.299999999999999</v>
      </c>
      <c r="AQ55" s="153">
        <f>'[2]Invoeren'!CL49</f>
        <v>10.9633</v>
      </c>
      <c r="AR55" s="144">
        <f>'[2]Invoeren'!CN49</f>
        <v>45.0132</v>
      </c>
      <c r="AS55" s="144">
        <f>'[2]Invoeren'!CO49</f>
        <v>45.9318</v>
      </c>
      <c r="AT55" s="154" t="e">
        <f>#REF!</f>
        <v>#REF!</v>
      </c>
      <c r="AU55" s="155">
        <f>'[2]Invoeren'!L49</f>
        <v>0</v>
      </c>
      <c r="AV55" s="156" t="str">
        <f>'[2]Invoeren'!M49</f>
        <v/>
      </c>
      <c r="AW55" s="156" t="str">
        <f>'[2]Invoeren'!N49</f>
        <v>Age II</v>
      </c>
      <c r="AX55" s="157" t="str">
        <f>'[2]Invoeren'!H49</f>
        <v>MidWest</v>
      </c>
      <c r="AY55" s="158">
        <f>'[2]Invoeren'!AH49</f>
        <v>29</v>
      </c>
      <c r="AZ55" s="158">
        <f>'[2]Invoeren'!BA49</f>
        <v>29</v>
      </c>
      <c r="BA55" s="158">
        <f>'[2]Invoeren'!BT49</f>
        <v>34</v>
      </c>
      <c r="BB55" s="158">
        <f>'[2]Invoeren'!CM49</f>
        <v>28</v>
      </c>
    </row>
    <row r="56" spans="1:54" ht="15">
      <c r="A56" s="91">
        <f>'[2]Invoeren'!B50</f>
        <v>15</v>
      </c>
      <c r="B56" s="92">
        <f>'[2]Invoeren'!A50</f>
        <v>44</v>
      </c>
      <c r="C56" s="93" t="str">
        <f>'[2]Invoeren'!E50</f>
        <v>Lindsey Veldman</v>
      </c>
      <c r="D56" s="93" t="str">
        <f>'[2]Invoeren'!F50</f>
        <v>ZPCH</v>
      </c>
      <c r="E56" s="94">
        <f>'[2]Invoeren'!$K50</f>
        <v>2007</v>
      </c>
      <c r="F56" s="95">
        <f>'[2]Invoeren'!$I50</f>
        <v>0</v>
      </c>
      <c r="G56" s="144">
        <f>'[2]Invoeren'!C50</f>
        <v>51.6258</v>
      </c>
      <c r="H56" s="97">
        <f>'[2]Invoeren'!Y50</f>
        <v>5.4</v>
      </c>
      <c r="I56" s="98">
        <f>'[2]Invoeren'!Z50</f>
        <v>4.9</v>
      </c>
      <c r="J56" s="98">
        <f>'[2]Invoeren'!AA50</f>
        <v>5</v>
      </c>
      <c r="K56" s="98" t="str">
        <f>'[2]Invoeren'!AB50</f>
        <v/>
      </c>
      <c r="L56" s="98" t="str">
        <f>'[2]Invoeren'!AC50</f>
        <v/>
      </c>
      <c r="M56" s="98" t="str">
        <f>'[2]Invoeren'!AD50</f>
        <v/>
      </c>
      <c r="N56" s="98" t="str">
        <f>'[2]Invoeren'!AE50</f>
        <v/>
      </c>
      <c r="O56" s="99">
        <f>'[2]Invoeren'!AF50</f>
        <v>15.3</v>
      </c>
      <c r="P56" s="100">
        <f>'[2]Invoeren'!AG50</f>
        <v>11.22</v>
      </c>
      <c r="Q56" s="145">
        <f>'[2]Invoeren'!AR50</f>
        <v>5.3</v>
      </c>
      <c r="R56" s="146">
        <f>'[2]Invoeren'!AS50</f>
        <v>5.4</v>
      </c>
      <c r="S56" s="146">
        <f>'[2]Invoeren'!AT50</f>
        <v>5.9</v>
      </c>
      <c r="T56" s="146" t="str">
        <f>'[2]Invoeren'!AU50</f>
        <v/>
      </c>
      <c r="U56" s="146" t="str">
        <f>'[2]Invoeren'!AV50</f>
        <v/>
      </c>
      <c r="V56" s="146" t="str">
        <f>'[2]Invoeren'!AW50</f>
        <v/>
      </c>
      <c r="W56" s="146" t="str">
        <f>'[2]Invoeren'!AX50</f>
        <v/>
      </c>
      <c r="X56" s="146">
        <f>'[2]Invoeren'!AY50</f>
        <v>16.6</v>
      </c>
      <c r="Y56" s="147">
        <f>'[2]Invoeren'!AZ50</f>
        <v>17.1533</v>
      </c>
      <c r="Z56" s="148">
        <f>'[2]Invoeren'!BK50</f>
        <v>4.7</v>
      </c>
      <c r="AA56" s="149">
        <f>'[2]Invoeren'!BL50</f>
        <v>4.7</v>
      </c>
      <c r="AB56" s="149">
        <f>'[2]Invoeren'!BM50</f>
        <v>4.8</v>
      </c>
      <c r="AC56" s="149" t="str">
        <f>'[2]Invoeren'!BN50</f>
        <v/>
      </c>
      <c r="AD56" s="149" t="str">
        <f>'[2]Invoeren'!BO50</f>
        <v/>
      </c>
      <c r="AE56" s="149" t="str">
        <f>'[2]Invoeren'!BP50</f>
        <v/>
      </c>
      <c r="AF56" s="149" t="str">
        <f>'[2]Invoeren'!BQ50</f>
        <v/>
      </c>
      <c r="AG56" s="149">
        <f>'[2]Invoeren'!BR50</f>
        <v>14.2</v>
      </c>
      <c r="AH56" s="150">
        <f>'[2]Invoeren'!BS50</f>
        <v>10.4133</v>
      </c>
      <c r="AI56" s="151">
        <f>'[2]Invoeren'!CD50</f>
        <v>4.9</v>
      </c>
      <c r="AJ56" s="152">
        <f>'[2]Invoeren'!CE50</f>
        <v>5.6</v>
      </c>
      <c r="AK56" s="152">
        <f>'[2]Invoeren'!CF50</f>
        <v>4.9</v>
      </c>
      <c r="AL56" s="152" t="str">
        <f>'[2]Invoeren'!CG50</f>
        <v/>
      </c>
      <c r="AM56" s="152" t="str">
        <f>'[2]Invoeren'!CH50</f>
        <v/>
      </c>
      <c r="AN56" s="152" t="str">
        <f>'[2]Invoeren'!CI50</f>
        <v/>
      </c>
      <c r="AO56" s="152" t="str">
        <f>'[2]Invoeren'!CJ50</f>
        <v/>
      </c>
      <c r="AP56" s="152">
        <f>'[2]Invoeren'!CK50</f>
        <v>15.4</v>
      </c>
      <c r="AQ56" s="153">
        <f>'[2]Invoeren'!CL50</f>
        <v>11.8067</v>
      </c>
      <c r="AR56" s="144">
        <f>'[2]Invoeren'!CN50</f>
        <v>50.5933</v>
      </c>
      <c r="AS56" s="144">
        <f>'[2]Invoeren'!CO50</f>
        <v>51.6258</v>
      </c>
      <c r="AT56" s="154" t="e">
        <f>#REF!</f>
        <v>#REF!</v>
      </c>
      <c r="AU56" s="155">
        <f>'[2]Invoeren'!L50</f>
        <v>0</v>
      </c>
      <c r="AV56" s="156" t="str">
        <f>'[2]Invoeren'!M50</f>
        <v>L</v>
      </c>
      <c r="AW56" s="156" t="str">
        <f>'[2]Invoeren'!N50</f>
        <v/>
      </c>
      <c r="AX56" s="157" t="str">
        <f>'[2]Invoeren'!H50</f>
        <v>MidWest</v>
      </c>
      <c r="AY56" s="158">
        <f>'[2]Invoeren'!AH50</f>
        <v>14</v>
      </c>
      <c r="AZ56" s="158">
        <f>'[2]Invoeren'!BA50</f>
        <v>11</v>
      </c>
      <c r="BA56" s="158">
        <f>'[2]Invoeren'!BT50</f>
        <v>21</v>
      </c>
      <c r="BB56" s="158">
        <f>'[2]Invoeren'!CM50</f>
        <v>15</v>
      </c>
    </row>
    <row r="57" spans="1:54" ht="15">
      <c r="A57" s="91">
        <f>'[2]Invoeren'!B51</f>
        <v>5</v>
      </c>
      <c r="B57" s="92">
        <f>'[2]Invoeren'!A51</f>
        <v>45</v>
      </c>
      <c r="C57" s="93" t="str">
        <f>'[2]Invoeren'!E51</f>
        <v>Ninthe van Riemsdijk</v>
      </c>
      <c r="D57" s="93" t="str">
        <f>'[2]Invoeren'!F51</f>
        <v>ZPCH</v>
      </c>
      <c r="E57" s="94">
        <f>'[2]Invoeren'!$K51</f>
        <v>2007</v>
      </c>
      <c r="F57" s="95">
        <f>'[2]Invoeren'!$I51</f>
        <v>0</v>
      </c>
      <c r="G57" s="144">
        <f>'[2]Invoeren'!C51</f>
        <v>56.9762</v>
      </c>
      <c r="H57" s="97">
        <f>'[2]Invoeren'!Y51</f>
        <v>5.7</v>
      </c>
      <c r="I57" s="98">
        <f>'[2]Invoeren'!Z51</f>
        <v>5.5</v>
      </c>
      <c r="J57" s="98">
        <f>'[2]Invoeren'!AA51</f>
        <v>5.3</v>
      </c>
      <c r="K57" s="98" t="str">
        <f>'[2]Invoeren'!AB51</f>
        <v/>
      </c>
      <c r="L57" s="98" t="str">
        <f>'[2]Invoeren'!AC51</f>
        <v/>
      </c>
      <c r="M57" s="98" t="str">
        <f>'[2]Invoeren'!AD51</f>
        <v/>
      </c>
      <c r="N57" s="98" t="str">
        <f>'[2]Invoeren'!AE51</f>
        <v/>
      </c>
      <c r="O57" s="99">
        <f>'[2]Invoeren'!AF51</f>
        <v>16.5</v>
      </c>
      <c r="P57" s="100">
        <f>'[2]Invoeren'!AG51</f>
        <v>12.1</v>
      </c>
      <c r="Q57" s="145">
        <f>'[2]Invoeren'!AR51</f>
        <v>6.5</v>
      </c>
      <c r="R57" s="146">
        <f>'[2]Invoeren'!AS51</f>
        <v>5.7</v>
      </c>
      <c r="S57" s="146">
        <f>'[2]Invoeren'!AT51</f>
        <v>5.3</v>
      </c>
      <c r="T57" s="146" t="str">
        <f>'[2]Invoeren'!AU51</f>
        <v/>
      </c>
      <c r="U57" s="146" t="str">
        <f>'[2]Invoeren'!AV51</f>
        <v/>
      </c>
      <c r="V57" s="146" t="str">
        <f>'[2]Invoeren'!AW51</f>
        <v/>
      </c>
      <c r="W57" s="146" t="str">
        <f>'[2]Invoeren'!AX51</f>
        <v/>
      </c>
      <c r="X57" s="146">
        <f>'[2]Invoeren'!AY51</f>
        <v>17.5</v>
      </c>
      <c r="Y57" s="147">
        <f>'[2]Invoeren'!AZ51</f>
        <v>18.0833</v>
      </c>
      <c r="Z57" s="148">
        <f>'[2]Invoeren'!BK51</f>
        <v>6</v>
      </c>
      <c r="AA57" s="149">
        <f>'[2]Invoeren'!BL51</f>
        <v>5.8</v>
      </c>
      <c r="AB57" s="149">
        <f>'[2]Invoeren'!BM51</f>
        <v>5.2</v>
      </c>
      <c r="AC57" s="149" t="str">
        <f>'[2]Invoeren'!BN51</f>
        <v/>
      </c>
      <c r="AD57" s="149" t="str">
        <f>'[2]Invoeren'!BO51</f>
        <v/>
      </c>
      <c r="AE57" s="149" t="str">
        <f>'[2]Invoeren'!BP51</f>
        <v/>
      </c>
      <c r="AF57" s="149" t="str">
        <f>'[2]Invoeren'!BQ51</f>
        <v/>
      </c>
      <c r="AG57" s="149">
        <f>'[2]Invoeren'!BR51</f>
        <v>17</v>
      </c>
      <c r="AH57" s="150">
        <f>'[2]Invoeren'!BS51</f>
        <v>12.4667</v>
      </c>
      <c r="AI57" s="151">
        <f>'[2]Invoeren'!CD51</f>
        <v>5.7</v>
      </c>
      <c r="AJ57" s="152">
        <f>'[2]Invoeren'!CE51</f>
        <v>5.5</v>
      </c>
      <c r="AK57" s="152">
        <f>'[2]Invoeren'!CF51</f>
        <v>6</v>
      </c>
      <c r="AL57" s="152" t="str">
        <f>'[2]Invoeren'!CG51</f>
        <v/>
      </c>
      <c r="AM57" s="152" t="str">
        <f>'[2]Invoeren'!CH51</f>
        <v/>
      </c>
      <c r="AN57" s="152" t="str">
        <f>'[2]Invoeren'!CI51</f>
        <v/>
      </c>
      <c r="AO57" s="152" t="str">
        <f>'[2]Invoeren'!CJ51</f>
        <v/>
      </c>
      <c r="AP57" s="152">
        <f>'[2]Invoeren'!CK51</f>
        <v>17.2</v>
      </c>
      <c r="AQ57" s="153">
        <f>'[2]Invoeren'!CL51</f>
        <v>13.1867</v>
      </c>
      <c r="AR57" s="144">
        <f>'[2]Invoeren'!CN51</f>
        <v>55.83670000000001</v>
      </c>
      <c r="AS57" s="144">
        <f>'[2]Invoeren'!CO51</f>
        <v>56.9762</v>
      </c>
      <c r="AT57" s="154" t="e">
        <f>#REF!</f>
        <v>#REF!</v>
      </c>
      <c r="AU57" s="155">
        <f>'[2]Invoeren'!L51</f>
        <v>0</v>
      </c>
      <c r="AV57" s="156" t="str">
        <f>'[2]Invoeren'!M51</f>
        <v>L</v>
      </c>
      <c r="AW57" s="156" t="str">
        <f>'[2]Invoeren'!N51</f>
        <v/>
      </c>
      <c r="AX57" s="157" t="str">
        <f>'[2]Invoeren'!H51</f>
        <v>MidWest</v>
      </c>
      <c r="AY57" s="158">
        <f>'[2]Invoeren'!AH51</f>
        <v>6</v>
      </c>
      <c r="AZ57" s="158">
        <f>'[2]Invoeren'!BA51</f>
        <v>7</v>
      </c>
      <c r="BA57" s="158">
        <f>'[2]Invoeren'!BT51</f>
        <v>7</v>
      </c>
      <c r="BB57" s="158">
        <f>'[2]Invoeren'!CM51</f>
        <v>4</v>
      </c>
    </row>
    <row r="58" spans="1:54" ht="15">
      <c r="A58" s="91">
        <f>'[2]Invoeren'!B52</f>
        <v>40</v>
      </c>
      <c r="B58" s="92">
        <f>'[2]Invoeren'!A52</f>
        <v>46</v>
      </c>
      <c r="C58" s="93" t="str">
        <f>'[2]Invoeren'!E52</f>
        <v>Amber Wallenburg</v>
      </c>
      <c r="D58" s="93" t="str">
        <f>'[2]Invoeren'!F52</f>
        <v>ZPC Amersfoort</v>
      </c>
      <c r="E58" s="94">
        <f>'[2]Invoeren'!$K52</f>
        <v>2008</v>
      </c>
      <c r="F58" s="95">
        <f>'[2]Invoeren'!$I52</f>
        <v>0</v>
      </c>
      <c r="G58" s="144">
        <f>'[2]Invoeren'!C52</f>
        <v>0</v>
      </c>
      <c r="H58" s="97">
        <f>'[2]Invoeren'!Y52</f>
        <v>0</v>
      </c>
      <c r="I58" s="98">
        <f>'[2]Invoeren'!Z52</f>
        <v>0</v>
      </c>
      <c r="J58" s="98">
        <f>'[2]Invoeren'!AA52</f>
        <v>0</v>
      </c>
      <c r="K58" s="98" t="str">
        <f>'[2]Invoeren'!AB52</f>
        <v/>
      </c>
      <c r="L58" s="98" t="str">
        <f>'[2]Invoeren'!AC52</f>
        <v/>
      </c>
      <c r="M58" s="98" t="str">
        <f>'[2]Invoeren'!AD52</f>
        <v/>
      </c>
      <c r="N58" s="98" t="str">
        <f>'[2]Invoeren'!AE52</f>
        <v/>
      </c>
      <c r="O58" s="99">
        <f>'[2]Invoeren'!AF52</f>
        <v>0</v>
      </c>
      <c r="P58" s="100">
        <f>'[2]Invoeren'!AG52</f>
        <v>0</v>
      </c>
      <c r="Q58" s="145">
        <f>'[2]Invoeren'!AR52</f>
        <v>0</v>
      </c>
      <c r="R58" s="146">
        <f>'[2]Invoeren'!AS52</f>
        <v>0</v>
      </c>
      <c r="S58" s="146">
        <f>'[2]Invoeren'!AT52</f>
        <v>0</v>
      </c>
      <c r="T58" s="146" t="str">
        <f>'[2]Invoeren'!AU52</f>
        <v/>
      </c>
      <c r="U58" s="146" t="str">
        <f>'[2]Invoeren'!AV52</f>
        <v/>
      </c>
      <c r="V58" s="146" t="str">
        <f>'[2]Invoeren'!AW52</f>
        <v/>
      </c>
      <c r="W58" s="146" t="str">
        <f>'[2]Invoeren'!AX52</f>
        <v/>
      </c>
      <c r="X58" s="146">
        <f>'[2]Invoeren'!AY52</f>
        <v>0</v>
      </c>
      <c r="Y58" s="147">
        <f>'[2]Invoeren'!AZ52</f>
        <v>0</v>
      </c>
      <c r="Z58" s="148">
        <f>'[2]Invoeren'!BK52</f>
        <v>0</v>
      </c>
      <c r="AA58" s="149">
        <f>'[2]Invoeren'!BL52</f>
        <v>0</v>
      </c>
      <c r="AB58" s="149">
        <f>'[2]Invoeren'!BM52</f>
        <v>0</v>
      </c>
      <c r="AC58" s="149" t="str">
        <f>'[2]Invoeren'!BN52</f>
        <v/>
      </c>
      <c r="AD58" s="149" t="str">
        <f>'[2]Invoeren'!BO52</f>
        <v/>
      </c>
      <c r="AE58" s="149" t="str">
        <f>'[2]Invoeren'!BP52</f>
        <v/>
      </c>
      <c r="AF58" s="149" t="str">
        <f>'[2]Invoeren'!BQ52</f>
        <v/>
      </c>
      <c r="AG58" s="149">
        <f>'[2]Invoeren'!BR52</f>
        <v>0</v>
      </c>
      <c r="AH58" s="150">
        <f>'[2]Invoeren'!BS52</f>
        <v>0</v>
      </c>
      <c r="AI58" s="151">
        <f>'[2]Invoeren'!CD52</f>
        <v>0</v>
      </c>
      <c r="AJ58" s="152">
        <f>'[2]Invoeren'!CE52</f>
        <v>0</v>
      </c>
      <c r="AK58" s="152">
        <f>'[2]Invoeren'!CF52</f>
        <v>0</v>
      </c>
      <c r="AL58" s="152" t="str">
        <f>'[2]Invoeren'!CG52</f>
        <v/>
      </c>
      <c r="AM58" s="152" t="str">
        <f>'[2]Invoeren'!CH52</f>
        <v/>
      </c>
      <c r="AN58" s="152" t="str">
        <f>'[2]Invoeren'!CI52</f>
        <v/>
      </c>
      <c r="AO58" s="152" t="str">
        <f>'[2]Invoeren'!CJ52</f>
        <v/>
      </c>
      <c r="AP58" s="152">
        <f>'[2]Invoeren'!CK52</f>
        <v>0</v>
      </c>
      <c r="AQ58" s="153">
        <f>'[2]Invoeren'!CL52</f>
        <v>0</v>
      </c>
      <c r="AR58" s="144">
        <f>'[2]Invoeren'!CN52</f>
        <v>0</v>
      </c>
      <c r="AS58" s="144">
        <f>'[2]Invoeren'!CO52</f>
        <v>0</v>
      </c>
      <c r="AT58" s="154" t="e">
        <f>#REF!</f>
        <v>#REF!</v>
      </c>
      <c r="AU58" s="155">
        <f>'[2]Invoeren'!L52</f>
        <v>0</v>
      </c>
      <c r="AV58" s="156" t="str">
        <f>'[2]Invoeren'!M52</f>
        <v/>
      </c>
      <c r="AW58" s="156" t="str">
        <f>'[2]Invoeren'!N52</f>
        <v/>
      </c>
      <c r="AX58" s="157" t="str">
        <f>'[2]Invoeren'!H52</f>
        <v>MidWest</v>
      </c>
      <c r="AY58" s="158" t="str">
        <f>'[2]Invoeren'!AH52</f>
        <v/>
      </c>
      <c r="AZ58" s="158" t="str">
        <f>'[2]Invoeren'!BA52</f>
        <v/>
      </c>
      <c r="BA58" s="158" t="str">
        <f>'[2]Invoeren'!BT52</f>
        <v/>
      </c>
      <c r="BB58" s="158" t="str">
        <f>'[2]Invoeren'!CM52</f>
        <v/>
      </c>
    </row>
  </sheetData>
  <mergeCells count="20">
    <mergeCell ref="B5:C5"/>
    <mergeCell ref="A1:D1"/>
    <mergeCell ref="AZ1:BA1"/>
    <mergeCell ref="A2:D2"/>
    <mergeCell ref="AZ2:BA2"/>
    <mergeCell ref="A3:C3"/>
    <mergeCell ref="AV6:AW6"/>
    <mergeCell ref="AU7:AV7"/>
    <mergeCell ref="BA7:BB7"/>
    <mergeCell ref="BA8:BB8"/>
    <mergeCell ref="H9:P9"/>
    <mergeCell ref="Q9:Y9"/>
    <mergeCell ref="Z9:AH9"/>
    <mergeCell ref="AI9:AQ9"/>
    <mergeCell ref="AW9:AX9"/>
    <mergeCell ref="H11:P11"/>
    <mergeCell ref="Q11:Y11"/>
    <mergeCell ref="Z11:AH11"/>
    <mergeCell ref="AI11:AQ11"/>
    <mergeCell ref="AY11:BB1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7" r:id="rId4" name="Button 1">
              <controlPr defaultSize="0" print="0" autoFill="0" autoPict="0" macro="[2]!Deelcijfers_sorteren_op_ranking">
                <anchor moveWithCells="1" sizeWithCells="1">
                  <from>
                    <xdr:col>4</xdr:col>
                    <xdr:colOff>38100</xdr:colOff>
                    <xdr:row>0</xdr:row>
                    <xdr:rowOff>47625</xdr:rowOff>
                  </from>
                  <to>
                    <xdr:col>9</xdr:col>
                    <xdr:colOff>180975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4098" r:id="rId5" name="Button 2">
              <controlPr defaultSize="0" print="0" autoFill="0" autoPict="0" macro="[2]!deelcijfers_Sorteren_op_Startnummer">
                <anchor moveWithCells="1" sizeWithCells="1">
                  <from>
                    <xdr:col>10</xdr:col>
                    <xdr:colOff>47625</xdr:colOff>
                    <xdr:row>0</xdr:row>
                    <xdr:rowOff>57150</xdr:rowOff>
                  </from>
                  <to>
                    <xdr:col>15</xdr:col>
                    <xdr:colOff>9525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C13" sqref="C13:E40"/>
    </sheetView>
  </sheetViews>
  <sheetFormatPr defaultColWidth="9.140625" defaultRowHeight="15"/>
  <cols>
    <col min="3" max="3" width="11.140625" style="0" bestFit="1" customWidth="1"/>
    <col min="4" max="4" width="19.28125" style="0" bestFit="1" customWidth="1"/>
    <col min="5" max="5" width="20.8515625" style="0" bestFit="1" customWidth="1"/>
  </cols>
  <sheetData>
    <row r="1" spans="1:15" ht="15">
      <c r="A1" s="263" t="str">
        <f>'[3]Startlijst'!A1</f>
        <v>Limietenwedstrijd, Zwembad: De Kwakel te Utrecht</v>
      </c>
      <c r="B1" s="264"/>
      <c r="C1" s="264"/>
      <c r="D1" s="264"/>
      <c r="E1" s="264"/>
      <c r="F1" s="264"/>
      <c r="G1" s="264"/>
      <c r="H1" s="1"/>
      <c r="I1" s="2"/>
      <c r="J1" s="3"/>
      <c r="K1" s="4" t="str">
        <f>'[3]Startlijst'!$H1</f>
        <v>Datum:</v>
      </c>
      <c r="L1" s="4"/>
      <c r="M1" s="265">
        <f>'[3]Startlijst'!J1</f>
        <v>44107</v>
      </c>
      <c r="N1" s="266"/>
      <c r="O1" s="5"/>
    </row>
    <row r="2" spans="1:15" ht="15">
      <c r="A2" s="263" t="str">
        <f>'[3]Startlijst'!A2</f>
        <v>Organisatie Regio Midwest</v>
      </c>
      <c r="B2" s="264"/>
      <c r="C2" s="264"/>
      <c r="D2" s="264"/>
      <c r="E2" s="264"/>
      <c r="F2" s="264"/>
      <c r="G2" s="264"/>
      <c r="H2" s="1"/>
      <c r="I2" s="2"/>
      <c r="J2" s="3"/>
      <c r="K2" s="4" t="str">
        <f>'[3]Startlijst'!$H2</f>
        <v>Aanvang:</v>
      </c>
      <c r="L2" s="4"/>
      <c r="M2" s="267" t="str">
        <f>'[3]Startlijst'!J2</f>
        <v>14.20</v>
      </c>
      <c r="N2" s="268"/>
      <c r="O2" s="6"/>
    </row>
    <row r="3" spans="1:14" ht="15.75" thickBot="1">
      <c r="A3" s="269" t="str">
        <f>'[3]Startlijst'!A3</f>
        <v>Loting: 3</v>
      </c>
      <c r="B3" s="270"/>
      <c r="C3" s="270"/>
      <c r="D3" s="270"/>
      <c r="E3" s="7" t="str">
        <f>'[3]Startlijst'!$D$3</f>
        <v>Categorie: Junioren</v>
      </c>
      <c r="F3" s="8"/>
      <c r="G3" s="8"/>
      <c r="H3" s="9"/>
      <c r="I3" s="8"/>
      <c r="J3" s="10"/>
      <c r="K3" s="8"/>
      <c r="L3" s="4"/>
      <c r="M3" s="4"/>
      <c r="N3" s="4"/>
    </row>
    <row r="4" spans="1:15" ht="15.75" thickTop="1">
      <c r="A4" s="11"/>
      <c r="B4" s="12"/>
      <c r="C4" s="12"/>
      <c r="D4" s="12"/>
      <c r="E4" s="13"/>
      <c r="F4" s="13"/>
      <c r="G4" s="12"/>
      <c r="H4" s="14"/>
      <c r="I4" s="12"/>
      <c r="J4" s="15"/>
      <c r="K4" s="12"/>
      <c r="L4" s="12"/>
      <c r="M4" s="12"/>
      <c r="N4" s="12"/>
      <c r="O4" s="12"/>
    </row>
    <row r="5" spans="1:15" ht="15">
      <c r="A5" s="16"/>
      <c r="B5" s="271" t="s">
        <v>0</v>
      </c>
      <c r="C5" s="271"/>
      <c r="D5" s="264"/>
      <c r="E5" s="17"/>
      <c r="F5" s="288" t="str">
        <f>'[3]Invoeren'!G3</f>
        <v>Diploma punten</v>
      </c>
      <c r="G5" s="288"/>
      <c r="H5" s="288"/>
      <c r="I5" s="18"/>
      <c r="J5" s="21" t="str">
        <f>'[3]Invoeren'!K1</f>
        <v>Prestatie</v>
      </c>
      <c r="K5" s="20" t="s">
        <v>18</v>
      </c>
      <c r="L5" s="18"/>
      <c r="M5" s="21">
        <f>'[3]Invoeren'!M1</f>
        <v>0</v>
      </c>
      <c r="N5" s="22" t="str">
        <f>'[3]Invoeren'!N1</f>
        <v>Limieten:</v>
      </c>
      <c r="O5" s="22">
        <f>'[3]Invoeren'!O1</f>
        <v>0</v>
      </c>
    </row>
    <row r="6" spans="1:15" ht="15">
      <c r="A6" s="16">
        <f>'[3]Startlijst'!A6</f>
        <v>1</v>
      </c>
      <c r="B6" s="23" t="str">
        <f>'[3]Startlijst'!B6</f>
        <v>308i Barracuda airborne split spin up 360ᵒ</v>
      </c>
      <c r="C6" s="23"/>
      <c r="D6" s="2"/>
      <c r="E6" s="24">
        <f>'[3]Startlijst'!D6</f>
        <v>3.3</v>
      </c>
      <c r="F6" s="17"/>
      <c r="G6" s="29">
        <f>'[3]Invoeren'!$H3</f>
        <v>52</v>
      </c>
      <c r="H6" s="25"/>
      <c r="I6" s="283">
        <f>'[3]Invoeren'!K2</f>
        <v>60</v>
      </c>
      <c r="J6" s="283"/>
      <c r="K6" s="28" t="str">
        <f>'[3]Wedstrijd gegevens'!F27</f>
        <v>Brons</v>
      </c>
      <c r="N6" s="29"/>
      <c r="O6" s="21" t="str">
        <f>'[3]Invoeren'!O2</f>
        <v/>
      </c>
    </row>
    <row r="7" spans="1:15" ht="15">
      <c r="A7" s="16">
        <f>'[3]Startlijst'!A7</f>
        <v>2</v>
      </c>
      <c r="B7" s="23" t="str">
        <f>'[3]Startlijst'!B7</f>
        <v>355g Bruinvis twist spin</v>
      </c>
      <c r="C7" s="23"/>
      <c r="D7" s="2"/>
      <c r="E7" s="24">
        <f>'[3]Startlijst'!D7</f>
        <v>2.5</v>
      </c>
      <c r="F7" s="17"/>
      <c r="G7" s="25"/>
      <c r="H7" s="258"/>
      <c r="I7" s="258"/>
      <c r="J7" s="26"/>
      <c r="K7" s="26"/>
      <c r="L7" s="28"/>
      <c r="M7" s="30" t="str">
        <f>'[3]Wedstrijd gegevens'!D27</f>
        <v>2003 en 2004</v>
      </c>
      <c r="N7" s="259">
        <f>'[3]Invoeren'!N3</f>
        <v>55</v>
      </c>
      <c r="O7" s="259"/>
    </row>
    <row r="8" spans="1:15" ht="15">
      <c r="A8" s="16">
        <f>'[3]Startlijst'!A8</f>
        <v>3</v>
      </c>
      <c r="B8" s="23" t="str">
        <f>'[3]Startlijst'!B8</f>
        <v>320 Kiepswirl split gesloten 180ᵒ</v>
      </c>
      <c r="C8" s="23"/>
      <c r="D8" s="2"/>
      <c r="E8" s="24">
        <f>'[3]Startlijst'!D8</f>
        <v>2.3</v>
      </c>
      <c r="F8" s="17"/>
      <c r="G8" s="31"/>
      <c r="H8" s="31"/>
      <c r="I8" s="32"/>
      <c r="J8" s="26"/>
      <c r="K8" s="26"/>
      <c r="L8" s="28"/>
      <c r="M8" s="30" t="str">
        <f>'[3]Wedstrijd gegevens'!C27</f>
        <v>2005 en 2006</v>
      </c>
      <c r="N8" s="259">
        <f>'[3]Invoeren'!N4</f>
        <v>53</v>
      </c>
      <c r="O8" s="259"/>
    </row>
    <row r="9" spans="1:15" ht="15">
      <c r="A9" s="16">
        <f>'[3]Startlijst'!A9</f>
        <v>4</v>
      </c>
      <c r="B9" s="23" t="str">
        <f>'[3]Startlijst'!B9</f>
        <v>440 Ipanema</v>
      </c>
      <c r="C9" s="23"/>
      <c r="D9" s="2"/>
      <c r="E9" s="24">
        <f>'[3]Startlijst'!D9</f>
        <v>3</v>
      </c>
      <c r="F9" s="17"/>
      <c r="G9" s="6"/>
      <c r="H9" s="33"/>
      <c r="I9" s="6"/>
      <c r="J9" s="34"/>
      <c r="K9" s="6"/>
      <c r="L9" s="6"/>
      <c r="M9" s="6"/>
      <c r="N9" s="6"/>
      <c r="O9" s="6"/>
    </row>
    <row r="10" spans="1:15" ht="15">
      <c r="A10" s="16"/>
      <c r="B10" s="6"/>
      <c r="C10" s="6"/>
      <c r="D10" s="6"/>
      <c r="E10" s="17"/>
      <c r="F10" s="17"/>
      <c r="G10" s="6"/>
      <c r="H10" s="33"/>
      <c r="I10" s="6"/>
      <c r="J10" s="34"/>
      <c r="K10" s="6"/>
      <c r="L10" s="6"/>
      <c r="M10" s="6"/>
      <c r="N10" s="6"/>
      <c r="O10" s="6"/>
    </row>
    <row r="11" spans="1:15" ht="15">
      <c r="A11" s="35"/>
      <c r="B11" s="36"/>
      <c r="C11" s="37" t="s">
        <v>1</v>
      </c>
      <c r="D11" s="38"/>
      <c r="E11" s="38"/>
      <c r="F11" s="39"/>
      <c r="G11" s="38"/>
      <c r="H11" s="38"/>
      <c r="I11" s="38"/>
      <c r="J11" s="38"/>
      <c r="K11" s="38"/>
      <c r="L11" s="260" t="s">
        <v>2</v>
      </c>
      <c r="M11" s="261"/>
      <c r="N11" s="261"/>
      <c r="O11" s="262"/>
    </row>
    <row r="12" spans="1:15" ht="24.75" thickBot="1">
      <c r="A12" s="69" t="s">
        <v>3</v>
      </c>
      <c r="B12" s="115" t="s">
        <v>4</v>
      </c>
      <c r="C12" s="116" t="s">
        <v>5</v>
      </c>
      <c r="D12" s="116" t="s">
        <v>6</v>
      </c>
      <c r="E12" s="116" t="s">
        <v>7</v>
      </c>
      <c r="F12" s="116" t="s">
        <v>8</v>
      </c>
      <c r="G12" s="116" t="s">
        <v>9</v>
      </c>
      <c r="H12" s="116" t="s">
        <v>10</v>
      </c>
      <c r="I12" s="116" t="s">
        <v>11</v>
      </c>
      <c r="J12" s="116" t="s">
        <v>12</v>
      </c>
      <c r="K12" s="116" t="s">
        <v>13</v>
      </c>
      <c r="L12" s="117" t="s">
        <v>14</v>
      </c>
      <c r="M12" s="117" t="s">
        <v>15</v>
      </c>
      <c r="N12" s="117" t="s">
        <v>16</v>
      </c>
      <c r="O12" s="117" t="s">
        <v>17</v>
      </c>
    </row>
    <row r="13" spans="1:15" ht="15.75" thickTop="1">
      <c r="A13" s="118">
        <f>'[3]Invoeren'!B13</f>
        <v>1</v>
      </c>
      <c r="B13" s="119">
        <f>'[3]Invoeren'!A13</f>
        <v>7</v>
      </c>
      <c r="C13" s="159">
        <f>'[3]Invoeren'!$D13</f>
        <v>200403430</v>
      </c>
      <c r="D13" s="121" t="str">
        <f>'[3]Invoeren'!E13</f>
        <v>Giorgia Gandossi</v>
      </c>
      <c r="E13" s="121" t="str">
        <f>'[3]Invoeren'!F13</f>
        <v>DAW</v>
      </c>
      <c r="F13" s="122">
        <f>'[3]Invoeren'!$I13</f>
        <v>0</v>
      </c>
      <c r="G13" s="123" t="str">
        <f>'[3]Invoeren'!$H13</f>
        <v>Midwest</v>
      </c>
      <c r="H13" s="124" t="str">
        <f>'[3]Invoeren'!L13</f>
        <v>Pb</v>
      </c>
      <c r="I13" s="125" t="str">
        <f>'[3]Invoeren'!M13</f>
        <v>L</v>
      </c>
      <c r="J13" s="123" t="str">
        <f>'[3]Invoeren'!N13</f>
        <v/>
      </c>
      <c r="K13" s="126">
        <f>'[3]Invoeren'!$C13</f>
        <v>68.5075</v>
      </c>
      <c r="L13" s="57">
        <f>'[3]Invoeren'!AH13</f>
        <v>1</v>
      </c>
      <c r="M13" s="57">
        <f>'[3]Invoeren'!BA13</f>
        <v>1</v>
      </c>
      <c r="N13" s="57">
        <f>'[3]Invoeren'!BT13</f>
        <v>1</v>
      </c>
      <c r="O13" s="57">
        <f>'[3]Invoeren'!CM13</f>
        <v>1</v>
      </c>
    </row>
    <row r="14" spans="1:15" ht="15">
      <c r="A14" s="49">
        <f>'[3]Invoeren'!B33</f>
        <v>2</v>
      </c>
      <c r="B14" s="50">
        <f>'[3]Invoeren'!A33</f>
        <v>27</v>
      </c>
      <c r="C14" s="51">
        <f>'[3]Invoeren'!$D33</f>
        <v>200300438</v>
      </c>
      <c r="D14" s="52" t="str">
        <f>'[3]Invoeren'!E33</f>
        <v>Eva Schijf</v>
      </c>
      <c r="E14" s="52" t="str">
        <f>'[3]Invoeren'!F33</f>
        <v>DAW</v>
      </c>
      <c r="F14" s="52">
        <f>'[3]Invoeren'!$I33</f>
        <v>0</v>
      </c>
      <c r="G14" s="53" t="str">
        <f>'[3]Invoeren'!$H33</f>
        <v>Midwest</v>
      </c>
      <c r="H14" s="54" t="str">
        <f>'[3]Invoeren'!L33</f>
        <v>Pb</v>
      </c>
      <c r="I14" s="55" t="str">
        <f>'[3]Invoeren'!M33</f>
        <v>L</v>
      </c>
      <c r="J14" s="53" t="str">
        <f>'[3]Invoeren'!N33</f>
        <v/>
      </c>
      <c r="K14" s="56">
        <f>'[3]Invoeren'!$C33</f>
        <v>65.0781</v>
      </c>
      <c r="L14" s="57">
        <f>'[3]Invoeren'!AH33</f>
        <v>2</v>
      </c>
      <c r="M14" s="57">
        <f>'[3]Invoeren'!BA33</f>
        <v>3</v>
      </c>
      <c r="N14" s="57">
        <f>'[3]Invoeren'!BT33</f>
        <v>2</v>
      </c>
      <c r="O14" s="57">
        <f>'[3]Invoeren'!CM33</f>
        <v>2</v>
      </c>
    </row>
    <row r="15" spans="1:15" ht="15">
      <c r="A15" s="49">
        <f>'[3]Invoeren'!B14</f>
        <v>3</v>
      </c>
      <c r="B15" s="50">
        <f>'[3]Invoeren'!A14</f>
        <v>8</v>
      </c>
      <c r="C15" s="51">
        <f>'[3]Invoeren'!$D14</f>
        <v>200403206</v>
      </c>
      <c r="D15" s="52" t="str">
        <f>'[3]Invoeren'!E14</f>
        <v>Fleur Vergeer</v>
      </c>
      <c r="E15" s="52" t="str">
        <f>'[3]Invoeren'!F14</f>
        <v>Aquarijn</v>
      </c>
      <c r="F15" s="52">
        <f>'[3]Invoeren'!$I14</f>
        <v>0</v>
      </c>
      <c r="G15" s="53" t="str">
        <f>'[3]Invoeren'!$H14</f>
        <v>MidWest</v>
      </c>
      <c r="H15" s="54" t="str">
        <f>'[3]Invoeren'!L14</f>
        <v>Pb</v>
      </c>
      <c r="I15" s="55" t="str">
        <f>'[3]Invoeren'!M14</f>
        <v>L</v>
      </c>
      <c r="J15" s="53" t="str">
        <f>'[3]Invoeren'!N14</f>
        <v/>
      </c>
      <c r="K15" s="56">
        <f>'[3]Invoeren'!$C14</f>
        <v>63.2523</v>
      </c>
      <c r="L15" s="57">
        <f>'[3]Invoeren'!AH14</f>
        <v>5</v>
      </c>
      <c r="M15" s="57">
        <f>'[3]Invoeren'!BA14</f>
        <v>2</v>
      </c>
      <c r="N15" s="57">
        <f>'[3]Invoeren'!BT14</f>
        <v>2</v>
      </c>
      <c r="O15" s="57">
        <f>'[3]Invoeren'!CM14</f>
        <v>4</v>
      </c>
    </row>
    <row r="16" spans="1:15" ht="15">
      <c r="A16" s="49">
        <f>'[3]Invoeren'!B32</f>
        <v>4</v>
      </c>
      <c r="B16" s="50">
        <f>'[3]Invoeren'!A32</f>
        <v>26</v>
      </c>
      <c r="C16" s="51">
        <f>'[3]Invoeren'!$D32</f>
        <v>200504276</v>
      </c>
      <c r="D16" s="52" t="str">
        <f>'[3]Invoeren'!E32</f>
        <v>Marlinka Grundell</v>
      </c>
      <c r="E16" s="52" t="str">
        <f>'[3]Invoeren'!F32</f>
        <v>ZPCH</v>
      </c>
      <c r="F16" s="52">
        <f>'[3]Invoeren'!$I32</f>
        <v>0</v>
      </c>
      <c r="G16" s="53" t="str">
        <f>'[3]Invoeren'!$H32</f>
        <v>MidWest</v>
      </c>
      <c r="H16" s="54" t="str">
        <f>'[3]Invoeren'!L32</f>
        <v/>
      </c>
      <c r="I16" s="55" t="str">
        <f>'[3]Invoeren'!M32</f>
        <v>L</v>
      </c>
      <c r="J16" s="53" t="str">
        <f>'[3]Invoeren'!N32</f>
        <v>Jun</v>
      </c>
      <c r="K16" s="56">
        <f>'[3]Invoeren'!$C32</f>
        <v>59.97</v>
      </c>
      <c r="L16" s="57">
        <f>'[3]Invoeren'!AH32</f>
        <v>4</v>
      </c>
      <c r="M16" s="57">
        <f>'[3]Invoeren'!BA32</f>
        <v>5</v>
      </c>
      <c r="N16" s="57">
        <f>'[3]Invoeren'!BT32</f>
        <v>5</v>
      </c>
      <c r="O16" s="57">
        <f>'[3]Invoeren'!CM32</f>
        <v>5</v>
      </c>
    </row>
    <row r="17" spans="1:15" ht="15">
      <c r="A17" s="49">
        <f>'[3]Invoeren'!B9</f>
        <v>5</v>
      </c>
      <c r="B17" s="50">
        <f>'[3]Invoeren'!A9</f>
        <v>3</v>
      </c>
      <c r="C17" s="51">
        <f>'[3]Invoeren'!$D9</f>
        <v>200403048</v>
      </c>
      <c r="D17" s="52" t="str">
        <f>'[3]Invoeren'!E9</f>
        <v>Ninon van Baal</v>
      </c>
      <c r="E17" s="52" t="str">
        <f>'[3]Invoeren'!F9</f>
        <v>DAW</v>
      </c>
      <c r="F17" s="52">
        <f>'[3]Invoeren'!$I9</f>
        <v>0</v>
      </c>
      <c r="G17" s="53" t="str">
        <f>'[3]Invoeren'!$H9</f>
        <v>Midwest</v>
      </c>
      <c r="H17" s="54" t="str">
        <f>'[3]Invoeren'!L9</f>
        <v/>
      </c>
      <c r="I17" s="55" t="str">
        <f>'[3]Invoeren'!M9</f>
        <v>L</v>
      </c>
      <c r="J17" s="53" t="str">
        <f>'[3]Invoeren'!N9</f>
        <v/>
      </c>
      <c r="K17" s="56">
        <f>'[3]Invoeren'!$C9</f>
        <v>59.913</v>
      </c>
      <c r="L17" s="57">
        <f>'[3]Invoeren'!AH9</f>
        <v>8</v>
      </c>
      <c r="M17" s="57">
        <f>'[3]Invoeren'!BA9</f>
        <v>4</v>
      </c>
      <c r="N17" s="57">
        <f>'[3]Invoeren'!BT9</f>
        <v>7</v>
      </c>
      <c r="O17" s="57">
        <f>'[3]Invoeren'!CM9</f>
        <v>3</v>
      </c>
    </row>
    <row r="18" spans="1:15" ht="15">
      <c r="A18" s="49">
        <f>'[3]Invoeren'!B20</f>
        <v>6</v>
      </c>
      <c r="B18" s="50">
        <f>'[3]Invoeren'!A20</f>
        <v>14</v>
      </c>
      <c r="C18" s="51">
        <f>'[3]Invoeren'!$D20</f>
        <v>200503980</v>
      </c>
      <c r="D18" s="52" t="str">
        <f>'[3]Invoeren'!E20</f>
        <v>Sascha van Leeuwen</v>
      </c>
      <c r="E18" s="52" t="str">
        <f>'[3]Invoeren'!F20</f>
        <v>Aquarijn</v>
      </c>
      <c r="F18" s="52">
        <f>'[3]Invoeren'!$I20</f>
        <v>0</v>
      </c>
      <c r="G18" s="53" t="str">
        <f>'[3]Invoeren'!$H20</f>
        <v>Midwest</v>
      </c>
      <c r="H18" s="54" t="str">
        <f>'[3]Invoeren'!L20</f>
        <v/>
      </c>
      <c r="I18" s="55" t="str">
        <f>'[3]Invoeren'!M20</f>
        <v>L</v>
      </c>
      <c r="J18" s="53" t="str">
        <f>'[3]Invoeren'!N20</f>
        <v>Jun</v>
      </c>
      <c r="K18" s="56">
        <f>'[3]Invoeren'!$C20</f>
        <v>59.7117</v>
      </c>
      <c r="L18" s="57">
        <f>'[3]Invoeren'!AH20</f>
        <v>2</v>
      </c>
      <c r="M18" s="57">
        <f>'[3]Invoeren'!BA20</f>
        <v>8</v>
      </c>
      <c r="N18" s="57">
        <f>'[3]Invoeren'!BT20</f>
        <v>4</v>
      </c>
      <c r="O18" s="57">
        <f>'[3]Invoeren'!CM20</f>
        <v>9</v>
      </c>
    </row>
    <row r="19" spans="1:15" ht="15">
      <c r="A19" s="49">
        <f>'[3]Invoeren'!B21</f>
        <v>7</v>
      </c>
      <c r="B19" s="50">
        <f>'[3]Invoeren'!A21</f>
        <v>15</v>
      </c>
      <c r="C19" s="51">
        <f>'[3]Invoeren'!$D21</f>
        <v>200401300</v>
      </c>
      <c r="D19" s="52" t="str">
        <f>'[3]Invoeren'!E21</f>
        <v>Senna Zwezerijnen</v>
      </c>
      <c r="E19" s="52" t="str">
        <f>'[3]Invoeren'!F21</f>
        <v>Aquarijn</v>
      </c>
      <c r="F19" s="52">
        <f>'[3]Invoeren'!$I21</f>
        <v>0</v>
      </c>
      <c r="G19" s="53" t="str">
        <f>'[3]Invoeren'!$H21</f>
        <v>MidWest</v>
      </c>
      <c r="H19" s="54" t="str">
        <f>'[3]Invoeren'!L21</f>
        <v/>
      </c>
      <c r="I19" s="55" t="str">
        <f>'[3]Invoeren'!M21</f>
        <v>L</v>
      </c>
      <c r="J19" s="53" t="str">
        <f>'[3]Invoeren'!N21</f>
        <v/>
      </c>
      <c r="K19" s="56">
        <f>'[3]Invoeren'!$C21</f>
        <v>57.7237</v>
      </c>
      <c r="L19" s="57">
        <f>'[3]Invoeren'!AH21</f>
        <v>9</v>
      </c>
      <c r="M19" s="57">
        <f>'[3]Invoeren'!BA21</f>
        <v>9</v>
      </c>
      <c r="N19" s="57">
        <f>'[3]Invoeren'!BT21</f>
        <v>10</v>
      </c>
      <c r="O19" s="57">
        <f>'[3]Invoeren'!CM21</f>
        <v>7</v>
      </c>
    </row>
    <row r="20" spans="1:15" ht="15">
      <c r="A20" s="49">
        <f>'[3]Invoeren'!B19</f>
        <v>8</v>
      </c>
      <c r="B20" s="50">
        <f>'[3]Invoeren'!A19</f>
        <v>13</v>
      </c>
      <c r="C20" s="51">
        <f>'[3]Invoeren'!$D19</f>
        <v>200401490</v>
      </c>
      <c r="D20" s="52" t="str">
        <f>'[3]Invoeren'!E19</f>
        <v>Anna Darby</v>
      </c>
      <c r="E20" s="52" t="str">
        <f>'[3]Invoeren'!F19</f>
        <v>DAW</v>
      </c>
      <c r="F20" s="52">
        <f>'[3]Invoeren'!$I19</f>
        <v>0</v>
      </c>
      <c r="G20" s="53" t="str">
        <f>'[3]Invoeren'!$H19</f>
        <v>Midwest</v>
      </c>
      <c r="H20" s="54" t="str">
        <f>'[3]Invoeren'!L19</f>
        <v/>
      </c>
      <c r="I20" s="55" t="str">
        <f>'[3]Invoeren'!M19</f>
        <v>L</v>
      </c>
      <c r="J20" s="53" t="str">
        <f>'[3]Invoeren'!N19</f>
        <v/>
      </c>
      <c r="K20" s="56">
        <f>'[3]Invoeren'!$C19</f>
        <v>57.087</v>
      </c>
      <c r="L20" s="57">
        <f>'[3]Invoeren'!AH19</f>
        <v>10</v>
      </c>
      <c r="M20" s="57">
        <f>'[3]Invoeren'!BA19</f>
        <v>7</v>
      </c>
      <c r="N20" s="57">
        <f>'[3]Invoeren'!BT19</f>
        <v>12</v>
      </c>
      <c r="O20" s="57">
        <f>'[3]Invoeren'!CM19</f>
        <v>6</v>
      </c>
    </row>
    <row r="21" spans="1:15" ht="15">
      <c r="A21" s="49">
        <f>'[3]Invoeren'!B15</f>
        <v>9</v>
      </c>
      <c r="B21" s="50">
        <f>'[3]Invoeren'!A15</f>
        <v>9</v>
      </c>
      <c r="C21" s="51">
        <f>'[3]Invoeren'!$D15</f>
        <v>200404262</v>
      </c>
      <c r="D21" s="52" t="str">
        <f>'[3]Invoeren'!E15</f>
        <v>Ailani Weltz</v>
      </c>
      <c r="E21" s="52" t="str">
        <f>'[3]Invoeren'!F15</f>
        <v>DAW</v>
      </c>
      <c r="F21" s="52">
        <f>'[3]Invoeren'!$I15</f>
        <v>0</v>
      </c>
      <c r="G21" s="53" t="str">
        <f>'[3]Invoeren'!$H15</f>
        <v>Midwest</v>
      </c>
      <c r="H21" s="54" t="str">
        <f>'[3]Invoeren'!L15</f>
        <v/>
      </c>
      <c r="I21" s="55" t="str">
        <f>'[3]Invoeren'!M15</f>
        <v>L</v>
      </c>
      <c r="J21" s="53" t="str">
        <f>'[3]Invoeren'!N15</f>
        <v/>
      </c>
      <c r="K21" s="56">
        <f>'[3]Invoeren'!$C15</f>
        <v>57.0661</v>
      </c>
      <c r="L21" s="57">
        <f>'[3]Invoeren'!AH15</f>
        <v>6</v>
      </c>
      <c r="M21" s="57">
        <f>'[3]Invoeren'!BA15</f>
        <v>10</v>
      </c>
      <c r="N21" s="57">
        <f>'[3]Invoeren'!BT15</f>
        <v>11</v>
      </c>
      <c r="O21" s="57">
        <f>'[3]Invoeren'!CM15</f>
        <v>10</v>
      </c>
    </row>
    <row r="22" spans="1:15" ht="15">
      <c r="A22" s="49">
        <f>'[3]Invoeren'!B7</f>
        <v>10</v>
      </c>
      <c r="B22" s="50">
        <f>'[3]Invoeren'!A7</f>
        <v>1</v>
      </c>
      <c r="C22" s="51">
        <f>'[3]Invoeren'!$D7</f>
        <v>200603120</v>
      </c>
      <c r="D22" s="52" t="str">
        <f>'[3]Invoeren'!E7</f>
        <v>Selin Bildik</v>
      </c>
      <c r="E22" s="52" t="str">
        <f>'[3]Invoeren'!F7</f>
        <v>Aquarijn</v>
      </c>
      <c r="F22" s="52">
        <f>'[3]Invoeren'!$I7</f>
        <v>0</v>
      </c>
      <c r="G22" s="53" t="str">
        <f>'[3]Invoeren'!$H7</f>
        <v>Midwest</v>
      </c>
      <c r="H22" s="54" t="str">
        <f>'[3]Invoeren'!L7</f>
        <v/>
      </c>
      <c r="I22" s="55" t="str">
        <f>'[3]Invoeren'!M7</f>
        <v>L</v>
      </c>
      <c r="J22" s="53" t="str">
        <f>'[3]Invoeren'!N7</f>
        <v>Jun</v>
      </c>
      <c r="K22" s="56">
        <f>'[3]Invoeren'!$C7</f>
        <v>55.7898</v>
      </c>
      <c r="L22" s="57">
        <f>'[3]Invoeren'!AH7</f>
        <v>20</v>
      </c>
      <c r="M22" s="57">
        <f>'[3]Invoeren'!BA7</f>
        <v>5</v>
      </c>
      <c r="N22" s="57">
        <f>'[3]Invoeren'!BT7</f>
        <v>9</v>
      </c>
      <c r="O22" s="57">
        <f>'[3]Invoeren'!CM7</f>
        <v>8</v>
      </c>
    </row>
    <row r="23" spans="1:15" ht="15">
      <c r="A23" s="49">
        <f>'[3]Invoeren'!B18</f>
        <v>11</v>
      </c>
      <c r="B23" s="50">
        <f>'[3]Invoeren'!A18</f>
        <v>12</v>
      </c>
      <c r="C23" s="51">
        <f>'[3]Invoeren'!$D18</f>
        <v>200600062</v>
      </c>
      <c r="D23" s="52" t="str">
        <f>'[3]Invoeren'!E18</f>
        <v>Iris Verheggen</v>
      </c>
      <c r="E23" s="52" t="str">
        <f>'[3]Invoeren'!F18</f>
        <v>Aquarijn</v>
      </c>
      <c r="F23" s="52">
        <f>'[3]Invoeren'!$I18</f>
        <v>0</v>
      </c>
      <c r="G23" s="53" t="str">
        <f>'[3]Invoeren'!$H18</f>
        <v>MidWest</v>
      </c>
      <c r="H23" s="54" t="str">
        <f>'[3]Invoeren'!L18</f>
        <v/>
      </c>
      <c r="I23" s="55" t="str">
        <f>'[3]Invoeren'!M18</f>
        <v>L</v>
      </c>
      <c r="J23" s="53" t="str">
        <f>'[3]Invoeren'!N18</f>
        <v>Jun</v>
      </c>
      <c r="K23" s="56">
        <f>'[3]Invoeren'!$C18</f>
        <v>55.5466</v>
      </c>
      <c r="L23" s="57">
        <f>'[3]Invoeren'!AH18</f>
        <v>15</v>
      </c>
      <c r="M23" s="57">
        <f>'[3]Invoeren'!BA18</f>
        <v>10</v>
      </c>
      <c r="N23" s="57">
        <f>'[3]Invoeren'!BT18</f>
        <v>5</v>
      </c>
      <c r="O23" s="57">
        <f>'[3]Invoeren'!CM18</f>
        <v>11</v>
      </c>
    </row>
    <row r="24" spans="1:15" ht="15">
      <c r="A24" s="49">
        <f>'[3]Invoeren'!B30</f>
        <v>12</v>
      </c>
      <c r="B24" s="50">
        <f>'[3]Invoeren'!A30</f>
        <v>24</v>
      </c>
      <c r="C24" s="51">
        <f>'[3]Invoeren'!$D30</f>
        <v>200301874</v>
      </c>
      <c r="D24" s="52" t="str">
        <f>'[3]Invoeren'!E30</f>
        <v>Noëmi Soler Rueda</v>
      </c>
      <c r="E24" s="52" t="str">
        <f>'[3]Invoeren'!F30</f>
        <v>DAW</v>
      </c>
      <c r="F24" s="52">
        <f>'[3]Invoeren'!$I30</f>
        <v>0</v>
      </c>
      <c r="G24" s="53" t="str">
        <f>'[3]Invoeren'!$H30</f>
        <v>Midwest</v>
      </c>
      <c r="H24" s="54" t="str">
        <f>'[3]Invoeren'!L30</f>
        <v/>
      </c>
      <c r="I24" s="55" t="str">
        <f>'[3]Invoeren'!M30</f>
        <v/>
      </c>
      <c r="J24" s="53" t="str">
        <f>'[3]Invoeren'!N30</f>
        <v/>
      </c>
      <c r="K24" s="56">
        <f>'[3]Invoeren'!$C30</f>
        <v>54.2493</v>
      </c>
      <c r="L24" s="57">
        <f>'[3]Invoeren'!AH30</f>
        <v>12</v>
      </c>
      <c r="M24" s="57">
        <f>'[3]Invoeren'!BA30</f>
        <v>15</v>
      </c>
      <c r="N24" s="57">
        <f>'[3]Invoeren'!BT30</f>
        <v>7</v>
      </c>
      <c r="O24" s="57">
        <f>'[3]Invoeren'!CM30</f>
        <v>14</v>
      </c>
    </row>
    <row r="25" spans="1:15" ht="15">
      <c r="A25" s="49">
        <f>'[3]Invoeren'!B26</f>
        <v>13</v>
      </c>
      <c r="B25" s="50">
        <f>'[3]Invoeren'!A26</f>
        <v>20</v>
      </c>
      <c r="C25" s="51">
        <f>'[3]Invoeren'!$D26</f>
        <v>200301990</v>
      </c>
      <c r="D25" s="52" t="str">
        <f>'[3]Invoeren'!E26</f>
        <v>Charissa de Groot</v>
      </c>
      <c r="E25" s="52" t="str">
        <f>'[3]Invoeren'!F26</f>
        <v>De Watertrappers</v>
      </c>
      <c r="F25" s="52">
        <f>'[3]Invoeren'!$I26</f>
        <v>0</v>
      </c>
      <c r="G25" s="53" t="str">
        <f>'[3]Invoeren'!$H26</f>
        <v>MidWest</v>
      </c>
      <c r="H25" s="54" t="str">
        <f>'[3]Invoeren'!L26</f>
        <v/>
      </c>
      <c r="I25" s="55" t="str">
        <f>'[3]Invoeren'!M26</f>
        <v/>
      </c>
      <c r="J25" s="53" t="str">
        <f>'[3]Invoeren'!N26</f>
        <v/>
      </c>
      <c r="K25" s="56">
        <f>'[3]Invoeren'!$C26</f>
        <v>54.1923</v>
      </c>
      <c r="L25" s="57">
        <f>'[3]Invoeren'!AH26</f>
        <v>14</v>
      </c>
      <c r="M25" s="57">
        <f>'[3]Invoeren'!BA26</f>
        <v>12</v>
      </c>
      <c r="N25" s="57">
        <f>'[3]Invoeren'!BT26</f>
        <v>15</v>
      </c>
      <c r="O25" s="57">
        <f>'[3]Invoeren'!CM26</f>
        <v>14</v>
      </c>
    </row>
    <row r="26" spans="1:15" ht="15">
      <c r="A26" s="49">
        <f>'[3]Invoeren'!B29</f>
        <v>14</v>
      </c>
      <c r="B26" s="50">
        <f>'[3]Invoeren'!A29</f>
        <v>23</v>
      </c>
      <c r="C26" s="51">
        <f>'[3]Invoeren'!$D29</f>
        <v>200503084</v>
      </c>
      <c r="D26" s="52" t="str">
        <f>'[3]Invoeren'!E29</f>
        <v>Charelle Spaan</v>
      </c>
      <c r="E26" s="52" t="str">
        <f>'[3]Invoeren'!F29</f>
        <v>ZPCH</v>
      </c>
      <c r="F26" s="52">
        <f>'[3]Invoeren'!$I29</f>
        <v>0</v>
      </c>
      <c r="G26" s="53" t="str">
        <f>'[3]Invoeren'!$H29</f>
        <v>MidWest</v>
      </c>
      <c r="H26" s="54" t="str">
        <f>'[3]Invoeren'!L29</f>
        <v/>
      </c>
      <c r="I26" s="55" t="str">
        <f>'[3]Invoeren'!M29</f>
        <v>L</v>
      </c>
      <c r="J26" s="53" t="str">
        <f>'[3]Invoeren'!N29</f>
        <v>Jun</v>
      </c>
      <c r="K26" s="56">
        <f>'[3]Invoeren'!$C29</f>
        <v>53.8588</v>
      </c>
      <c r="L26" s="57">
        <f>'[3]Invoeren'!AH29</f>
        <v>6</v>
      </c>
      <c r="M26" s="57">
        <f>'[3]Invoeren'!BA29</f>
        <v>21</v>
      </c>
      <c r="N26" s="57">
        <f>'[3]Invoeren'!BT29</f>
        <v>12</v>
      </c>
      <c r="O26" s="57">
        <f>'[3]Invoeren'!CM29</f>
        <v>13</v>
      </c>
    </row>
    <row r="27" spans="1:15" ht="15">
      <c r="A27" s="49">
        <f>'[3]Invoeren'!B24</f>
        <v>15</v>
      </c>
      <c r="B27" s="50">
        <f>'[3]Invoeren'!A24</f>
        <v>18</v>
      </c>
      <c r="C27" s="51">
        <f>'[3]Invoeren'!$D24</f>
        <v>200503978</v>
      </c>
      <c r="D27" s="52" t="str">
        <f>'[3]Invoeren'!E24</f>
        <v>Maud van Breukelen</v>
      </c>
      <c r="E27" s="52" t="str">
        <f>'[3]Invoeren'!F24</f>
        <v>Aquarijn</v>
      </c>
      <c r="F27" s="52">
        <f>'[3]Invoeren'!$I24</f>
        <v>0</v>
      </c>
      <c r="G27" s="53" t="str">
        <f>'[3]Invoeren'!$H24</f>
        <v>Midwest</v>
      </c>
      <c r="H27" s="54" t="str">
        <f>'[3]Invoeren'!L24</f>
        <v/>
      </c>
      <c r="I27" s="55" t="str">
        <f>'[3]Invoeren'!M24</f>
        <v>L</v>
      </c>
      <c r="J27" s="53" t="str">
        <f>'[3]Invoeren'!N24</f>
        <v>Jun</v>
      </c>
      <c r="K27" s="56">
        <f>'[3]Invoeren'!$C24</f>
        <v>53.3784</v>
      </c>
      <c r="L27" s="57">
        <f>'[3]Invoeren'!AH24</f>
        <v>12</v>
      </c>
      <c r="M27" s="57">
        <f>'[3]Invoeren'!BA24</f>
        <v>14</v>
      </c>
      <c r="N27" s="57">
        <f>'[3]Invoeren'!BT24</f>
        <v>15</v>
      </c>
      <c r="O27" s="57">
        <f>'[3]Invoeren'!CM24</f>
        <v>17</v>
      </c>
    </row>
    <row r="28" spans="1:15" ht="15">
      <c r="A28" s="49">
        <f>'[3]Invoeren'!B23</f>
        <v>16</v>
      </c>
      <c r="B28" s="50">
        <f>'[3]Invoeren'!A23</f>
        <v>17</v>
      </c>
      <c r="C28" s="51">
        <f>'[3]Invoeren'!$D23</f>
        <v>200203422</v>
      </c>
      <c r="D28" s="52" t="str">
        <f>'[3]Invoeren'!E23</f>
        <v>Kate van Berne</v>
      </c>
      <c r="E28" s="52" t="str">
        <f>'[3]Invoeren'!F23</f>
        <v>De Watertrappers</v>
      </c>
      <c r="F28" s="52">
        <f>'[3]Invoeren'!$I23</f>
        <v>0</v>
      </c>
      <c r="G28" s="53" t="str">
        <f>'[3]Invoeren'!$H23</f>
        <v>MidWest</v>
      </c>
      <c r="H28" s="54" t="str">
        <f>'[3]Invoeren'!L23</f>
        <v/>
      </c>
      <c r="I28" s="55" t="str">
        <f>'[3]Invoeren'!M23</f>
        <v>BM</v>
      </c>
      <c r="J28" s="53" t="str">
        <f>'[3]Invoeren'!N23</f>
        <v>Jun</v>
      </c>
      <c r="K28" s="56">
        <f>'[3]Invoeren'!$C23</f>
        <v>52.7868</v>
      </c>
      <c r="L28" s="57">
        <f>'[3]Invoeren'!AH23</f>
        <v>11</v>
      </c>
      <c r="M28" s="57">
        <f>'[3]Invoeren'!BA23</f>
        <v>15</v>
      </c>
      <c r="N28" s="57">
        <f>'[3]Invoeren'!BT23</f>
        <v>23</v>
      </c>
      <c r="O28" s="57">
        <f>'[3]Invoeren'!CM23</f>
        <v>11</v>
      </c>
    </row>
    <row r="29" spans="1:15" ht="15">
      <c r="A29" s="49">
        <f>'[3]Invoeren'!B8</f>
        <v>17</v>
      </c>
      <c r="B29" s="50">
        <f>'[3]Invoeren'!A8</f>
        <v>2</v>
      </c>
      <c r="C29" s="51">
        <f>'[3]Invoeren'!$D8</f>
        <v>200501556</v>
      </c>
      <c r="D29" s="52" t="str">
        <f>'[3]Invoeren'!E8</f>
        <v>Iris Huizinga</v>
      </c>
      <c r="E29" s="52" t="str">
        <f>'[3]Invoeren'!F8</f>
        <v>DAW</v>
      </c>
      <c r="F29" s="52">
        <f>'[3]Invoeren'!$I8</f>
        <v>0</v>
      </c>
      <c r="G29" s="53" t="str">
        <f>'[3]Invoeren'!$H8</f>
        <v>Midwest</v>
      </c>
      <c r="H29" s="54" t="str">
        <f>'[3]Invoeren'!L8</f>
        <v/>
      </c>
      <c r="I29" s="55" t="str">
        <f>'[3]Invoeren'!M8</f>
        <v/>
      </c>
      <c r="J29" s="53" t="str">
        <f>'[3]Invoeren'!N8</f>
        <v/>
      </c>
      <c r="K29" s="56">
        <f>'[3]Invoeren'!$C8</f>
        <v>51.4354</v>
      </c>
      <c r="L29" s="57">
        <f>'[3]Invoeren'!AH8</f>
        <v>17</v>
      </c>
      <c r="M29" s="57">
        <f>'[3]Invoeren'!BA8</f>
        <v>17</v>
      </c>
      <c r="N29" s="57">
        <f>'[3]Invoeren'!BT8</f>
        <v>17</v>
      </c>
      <c r="O29" s="57">
        <f>'[3]Invoeren'!CM8</f>
        <v>16</v>
      </c>
    </row>
    <row r="30" spans="1:15" ht="15">
      <c r="A30" s="49">
        <f>'[3]Invoeren'!B11</f>
        <v>18</v>
      </c>
      <c r="B30" s="50">
        <f>'[3]Invoeren'!A11</f>
        <v>5</v>
      </c>
      <c r="C30" s="51" t="str">
        <f>'[3]Invoeren'!$D11</f>
        <v>200405788</v>
      </c>
      <c r="D30" s="52" t="str">
        <f>'[3]Invoeren'!E11</f>
        <v>Anne-Moon Mieth</v>
      </c>
      <c r="E30" s="52" t="str">
        <f>'[3]Invoeren'!F11</f>
        <v>Aquarijn</v>
      </c>
      <c r="F30" s="52">
        <f>'[3]Invoeren'!$I11</f>
        <v>0</v>
      </c>
      <c r="G30" s="53" t="str">
        <f>'[3]Invoeren'!$H11</f>
        <v>Midwest</v>
      </c>
      <c r="H30" s="54" t="str">
        <f>'[3]Invoeren'!L11</f>
        <v/>
      </c>
      <c r="I30" s="55" t="str">
        <f>'[3]Invoeren'!M11</f>
        <v/>
      </c>
      <c r="J30" s="53" t="str">
        <f>'[3]Invoeren'!N11</f>
        <v/>
      </c>
      <c r="K30" s="56">
        <f>'[3]Invoeren'!$C11</f>
        <v>51.018</v>
      </c>
      <c r="L30" s="57">
        <f>'[3]Invoeren'!AH11</f>
        <v>18</v>
      </c>
      <c r="M30" s="57">
        <f>'[3]Invoeren'!BA11</f>
        <v>13</v>
      </c>
      <c r="N30" s="57">
        <f>'[3]Invoeren'!BT11</f>
        <v>19</v>
      </c>
      <c r="O30" s="57">
        <f>'[3]Invoeren'!CM11</f>
        <v>18</v>
      </c>
    </row>
    <row r="31" spans="1:15" ht="15">
      <c r="A31" s="49">
        <f>'[3]Invoeren'!B16</f>
        <v>19</v>
      </c>
      <c r="B31" s="50">
        <f>'[3]Invoeren'!A16</f>
        <v>10</v>
      </c>
      <c r="C31" s="51">
        <f>'[3]Invoeren'!$D16</f>
        <v>200603754</v>
      </c>
      <c r="D31" s="52" t="str">
        <f>'[3]Invoeren'!E16</f>
        <v>Jasmijn Wallenburg</v>
      </c>
      <c r="E31" s="52" t="str">
        <f>'[3]Invoeren'!F16</f>
        <v>ZPC Amersfoort</v>
      </c>
      <c r="F31" s="52">
        <f>'[3]Invoeren'!$I16</f>
        <v>0</v>
      </c>
      <c r="G31" s="53" t="str">
        <f>'[3]Invoeren'!$H16</f>
        <v>MidWest</v>
      </c>
      <c r="H31" s="54" t="str">
        <f>'[3]Invoeren'!L16</f>
        <v/>
      </c>
      <c r="I31" s="55" t="str">
        <f>'[3]Invoeren'!M16</f>
        <v/>
      </c>
      <c r="J31" s="53" t="str">
        <f>'[3]Invoeren'!N16</f>
        <v/>
      </c>
      <c r="K31" s="56">
        <f>'[3]Invoeren'!$C16</f>
        <v>49.5705</v>
      </c>
      <c r="L31" s="57">
        <f>'[3]Invoeren'!AH16</f>
        <v>16</v>
      </c>
      <c r="M31" s="57">
        <f>'[3]Invoeren'!BA16</f>
        <v>20</v>
      </c>
      <c r="N31" s="57">
        <f>'[3]Invoeren'!BT16</f>
        <v>12</v>
      </c>
      <c r="O31" s="57">
        <f>'[3]Invoeren'!CM16</f>
        <v>21</v>
      </c>
    </row>
    <row r="32" spans="1:15" ht="15">
      <c r="A32" s="49">
        <f>'[3]Invoeren'!B12</f>
        <v>20</v>
      </c>
      <c r="B32" s="50">
        <f>'[3]Invoeren'!A12</f>
        <v>6</v>
      </c>
      <c r="C32" s="51">
        <f>'[3]Invoeren'!$D12</f>
        <v>200502634</v>
      </c>
      <c r="D32" s="52" t="str">
        <f>'[3]Invoeren'!E12</f>
        <v>Sophie O'Toole</v>
      </c>
      <c r="E32" s="52" t="str">
        <f>'[3]Invoeren'!F12</f>
        <v>VZC Veenendaal</v>
      </c>
      <c r="F32" s="52">
        <f>'[3]Invoeren'!$I12</f>
        <v>0</v>
      </c>
      <c r="G32" s="53" t="str">
        <f>'[3]Invoeren'!$H12</f>
        <v>MidWest</v>
      </c>
      <c r="H32" s="54" t="str">
        <f>'[3]Invoeren'!L12</f>
        <v/>
      </c>
      <c r="I32" s="55" t="str">
        <f>'[3]Invoeren'!M12</f>
        <v/>
      </c>
      <c r="J32" s="53" t="str">
        <f>'[3]Invoeren'!N12</f>
        <v/>
      </c>
      <c r="K32" s="56">
        <f>'[3]Invoeren'!$C12</f>
        <v>49.3543</v>
      </c>
      <c r="L32" s="57">
        <f>'[3]Invoeren'!AH12</f>
        <v>21</v>
      </c>
      <c r="M32" s="57">
        <f>'[3]Invoeren'!BA12</f>
        <v>17</v>
      </c>
      <c r="N32" s="57">
        <f>'[3]Invoeren'!BT12</f>
        <v>18</v>
      </c>
      <c r="O32" s="57">
        <f>'[3]Invoeren'!CM12</f>
        <v>20</v>
      </c>
    </row>
    <row r="33" spans="1:15" ht="15">
      <c r="A33" s="49">
        <f>'[3]Invoeren'!B27</f>
        <v>21</v>
      </c>
      <c r="B33" s="50">
        <f>'[3]Invoeren'!A27</f>
        <v>21</v>
      </c>
      <c r="C33" s="51">
        <f>'[3]Invoeren'!$D27</f>
        <v>200300492</v>
      </c>
      <c r="D33" s="52" t="str">
        <f>'[3]Invoeren'!E27</f>
        <v>Tamara Aarts</v>
      </c>
      <c r="E33" s="52" t="str">
        <f>'[3]Invoeren'!F27</f>
        <v>De Watertrappers</v>
      </c>
      <c r="F33" s="52">
        <f>'[3]Invoeren'!$I27</f>
        <v>0</v>
      </c>
      <c r="G33" s="53" t="str">
        <f>'[3]Invoeren'!$H27</f>
        <v>MidWest</v>
      </c>
      <c r="H33" s="54" t="str">
        <f>'[3]Invoeren'!L27</f>
        <v/>
      </c>
      <c r="I33" s="55" t="str">
        <f>'[3]Invoeren'!M27</f>
        <v/>
      </c>
      <c r="J33" s="53" t="str">
        <f>'[3]Invoeren'!N27</f>
        <v/>
      </c>
      <c r="K33" s="56">
        <f>'[3]Invoeren'!$C27</f>
        <v>48.5435</v>
      </c>
      <c r="L33" s="57">
        <f>'[3]Invoeren'!AH27</f>
        <v>18</v>
      </c>
      <c r="M33" s="57">
        <f>'[3]Invoeren'!BA27</f>
        <v>22</v>
      </c>
      <c r="N33" s="57">
        <f>'[3]Invoeren'!BT27</f>
        <v>20</v>
      </c>
      <c r="O33" s="57">
        <f>'[3]Invoeren'!CM27</f>
        <v>19</v>
      </c>
    </row>
    <row r="34" spans="1:15" ht="15">
      <c r="A34" s="49">
        <f>'[3]Invoeren'!B28</f>
        <v>22</v>
      </c>
      <c r="B34" s="50">
        <f>'[3]Invoeren'!A28</f>
        <v>22</v>
      </c>
      <c r="C34" s="51">
        <f>'[3]Invoeren'!$D28</f>
        <v>199302472</v>
      </c>
      <c r="D34" s="52" t="str">
        <f>'[3]Invoeren'!E28</f>
        <v>Hymke Jansen</v>
      </c>
      <c r="E34" s="52" t="str">
        <f>'[3]Invoeren'!F28</f>
        <v>Zwemlust den Hommel</v>
      </c>
      <c r="F34" s="52">
        <f>'[3]Invoeren'!$I28</f>
        <v>0</v>
      </c>
      <c r="G34" s="53" t="str">
        <f>'[3]Invoeren'!$H28</f>
        <v>Midwest</v>
      </c>
      <c r="H34" s="54" t="str">
        <f>'[3]Invoeren'!L28</f>
        <v/>
      </c>
      <c r="I34" s="55" t="str">
        <f>'[3]Invoeren'!M28</f>
        <v>BM</v>
      </c>
      <c r="J34" s="53" t="str">
        <f>'[3]Invoeren'!N28</f>
        <v/>
      </c>
      <c r="K34" s="56">
        <f>'[3]Invoeren'!$C28</f>
        <v>45.0421</v>
      </c>
      <c r="L34" s="57">
        <f>'[3]Invoeren'!AH28</f>
        <v>22</v>
      </c>
      <c r="M34" s="57">
        <f>'[3]Invoeren'!BA28</f>
        <v>19</v>
      </c>
      <c r="N34" s="57">
        <f>'[3]Invoeren'!BT28</f>
        <v>21</v>
      </c>
      <c r="O34" s="57">
        <f>'[3]Invoeren'!CM28</f>
        <v>23</v>
      </c>
    </row>
    <row r="35" spans="1:15" ht="15">
      <c r="A35" s="49">
        <f>'[3]Invoeren'!B10</f>
        <v>23</v>
      </c>
      <c r="B35" s="50">
        <f>'[3]Invoeren'!A10</f>
        <v>4</v>
      </c>
      <c r="C35" s="51">
        <f>'[3]Invoeren'!$D10</f>
        <v>200503800</v>
      </c>
      <c r="D35" s="52" t="str">
        <f>'[3]Invoeren'!E10</f>
        <v>Mira Loke</v>
      </c>
      <c r="E35" s="52" t="str">
        <f>'[3]Invoeren'!F10</f>
        <v>De Watertrappers</v>
      </c>
      <c r="F35" s="52">
        <f>'[3]Invoeren'!$I10</f>
        <v>0</v>
      </c>
      <c r="G35" s="53" t="str">
        <f>'[3]Invoeren'!$H10</f>
        <v>MidWest</v>
      </c>
      <c r="H35" s="54" t="str">
        <f>'[3]Invoeren'!L10</f>
        <v/>
      </c>
      <c r="I35" s="55" t="str">
        <f>'[3]Invoeren'!M10</f>
        <v/>
      </c>
      <c r="J35" s="53" t="str">
        <f>'[3]Invoeren'!N10</f>
        <v/>
      </c>
      <c r="K35" s="56">
        <f>'[3]Invoeren'!$C10</f>
        <v>44.006</v>
      </c>
      <c r="L35" s="57">
        <f>'[3]Invoeren'!AH10</f>
        <v>23</v>
      </c>
      <c r="M35" s="57">
        <f>'[3]Invoeren'!BA10</f>
        <v>23</v>
      </c>
      <c r="N35" s="57">
        <f>'[3]Invoeren'!BT10</f>
        <v>22</v>
      </c>
      <c r="O35" s="57">
        <f>'[3]Invoeren'!CM10</f>
        <v>22</v>
      </c>
    </row>
    <row r="36" spans="1:15" ht="15">
      <c r="A36" s="49">
        <f>'[3]Invoeren'!B17</f>
        <v>24</v>
      </c>
      <c r="B36" s="50">
        <f>'[3]Invoeren'!A17</f>
        <v>11</v>
      </c>
      <c r="C36" s="51">
        <f>'[3]Invoeren'!$D17</f>
        <v>200504284</v>
      </c>
      <c r="D36" s="52" t="str">
        <f>'[3]Invoeren'!E17</f>
        <v>Chirine Benali</v>
      </c>
      <c r="E36" s="52" t="str">
        <f>'[3]Invoeren'!F17</f>
        <v>De Watertrappers</v>
      </c>
      <c r="F36" s="52">
        <f>'[3]Invoeren'!$I17</f>
        <v>0</v>
      </c>
      <c r="G36" s="53" t="str">
        <f>'[3]Invoeren'!$H17</f>
        <v>MidWest</v>
      </c>
      <c r="H36" s="54" t="str">
        <f>'[3]Invoeren'!L17</f>
        <v/>
      </c>
      <c r="I36" s="55" t="str">
        <f>'[3]Invoeren'!M17</f>
        <v/>
      </c>
      <c r="J36" s="53" t="str">
        <f>'[3]Invoeren'!N17</f>
        <v/>
      </c>
      <c r="K36" s="56">
        <f>'[3]Invoeren'!$C17</f>
        <v>0</v>
      </c>
      <c r="L36" s="57" t="str">
        <f>'[3]Invoeren'!AH17</f>
        <v/>
      </c>
      <c r="M36" s="57" t="str">
        <f>'[3]Invoeren'!BA17</f>
        <v/>
      </c>
      <c r="N36" s="57" t="str">
        <f>'[3]Invoeren'!BT17</f>
        <v/>
      </c>
      <c r="O36" s="57" t="str">
        <f>'[3]Invoeren'!CM17</f>
        <v/>
      </c>
    </row>
    <row r="37" spans="1:15" ht="15">
      <c r="A37" s="49">
        <f>'[3]Invoeren'!B31</f>
        <v>24</v>
      </c>
      <c r="B37" s="50">
        <f>'[3]Invoeren'!A31</f>
        <v>25</v>
      </c>
      <c r="C37" s="51">
        <f>'[3]Invoeren'!$D31</f>
        <v>200504282</v>
      </c>
      <c r="D37" s="52" t="str">
        <f>'[3]Invoeren'!E31</f>
        <v>Noëlle Rienks</v>
      </c>
      <c r="E37" s="52" t="str">
        <f>'[3]Invoeren'!F31</f>
        <v>De Watertrappers</v>
      </c>
      <c r="F37" s="52">
        <f>'[3]Invoeren'!$I31</f>
        <v>0</v>
      </c>
      <c r="G37" s="53" t="str">
        <f>'[3]Invoeren'!$H31</f>
        <v>MidWest</v>
      </c>
      <c r="H37" s="54" t="str">
        <f>'[3]Invoeren'!L31</f>
        <v/>
      </c>
      <c r="I37" s="55" t="str">
        <f>'[3]Invoeren'!M31</f>
        <v/>
      </c>
      <c r="J37" s="53" t="str">
        <f>'[3]Invoeren'!N31</f>
        <v/>
      </c>
      <c r="K37" s="56">
        <f>'[3]Invoeren'!$C31</f>
        <v>0</v>
      </c>
      <c r="L37" s="57" t="str">
        <f>'[3]Invoeren'!AH31</f>
        <v/>
      </c>
      <c r="M37" s="57" t="str">
        <f>'[3]Invoeren'!BA31</f>
        <v/>
      </c>
      <c r="N37" s="57" t="str">
        <f>'[3]Invoeren'!BT31</f>
        <v/>
      </c>
      <c r="O37" s="57" t="str">
        <f>'[3]Invoeren'!CM31</f>
        <v/>
      </c>
    </row>
    <row r="38" spans="1:15" ht="15">
      <c r="A38" s="49">
        <f>'[3]Invoeren'!B22</f>
        <v>24</v>
      </c>
      <c r="B38" s="50">
        <f>'[3]Invoeren'!A22</f>
        <v>16</v>
      </c>
      <c r="C38" s="51">
        <f>'[3]Invoeren'!$D22</f>
        <v>200305396</v>
      </c>
      <c r="D38" s="52" t="str">
        <f>'[3]Invoeren'!E22</f>
        <v>Kayleigh Jansen</v>
      </c>
      <c r="E38" s="52" t="str">
        <f>'[3]Invoeren'!F22</f>
        <v>ZPC Amersfoort</v>
      </c>
      <c r="F38" s="52">
        <f>'[3]Invoeren'!$I22</f>
        <v>0</v>
      </c>
      <c r="G38" s="53" t="str">
        <f>'[3]Invoeren'!$H22</f>
        <v>MidWest</v>
      </c>
      <c r="H38" s="54" t="str">
        <f>'[3]Invoeren'!L22</f>
        <v/>
      </c>
      <c r="I38" s="55" t="str">
        <f>'[3]Invoeren'!M22</f>
        <v/>
      </c>
      <c r="J38" s="53" t="str">
        <f>'[3]Invoeren'!N22</f>
        <v/>
      </c>
      <c r="K38" s="56">
        <f>'[3]Invoeren'!$C22</f>
        <v>0</v>
      </c>
      <c r="L38" s="57" t="str">
        <f>'[3]Invoeren'!AH22</f>
        <v/>
      </c>
      <c r="M38" s="57" t="str">
        <f>'[3]Invoeren'!BA22</f>
        <v/>
      </c>
      <c r="N38" s="57" t="str">
        <f>'[3]Invoeren'!BT22</f>
        <v/>
      </c>
      <c r="O38" s="57" t="str">
        <f>'[3]Invoeren'!CM22</f>
        <v/>
      </c>
    </row>
    <row r="39" spans="1:15" ht="15">
      <c r="A39" s="49">
        <f>'[3]Invoeren'!B25</f>
        <v>24</v>
      </c>
      <c r="B39" s="50">
        <f>'[3]Invoeren'!A25</f>
        <v>19</v>
      </c>
      <c r="C39" s="51">
        <f>'[3]Invoeren'!$D25</f>
        <v>200405792</v>
      </c>
      <c r="D39" s="52" t="str">
        <f>'[3]Invoeren'!E25</f>
        <v>Solean Kalisvaart</v>
      </c>
      <c r="E39" s="52" t="str">
        <f>'[3]Invoeren'!F25</f>
        <v>ZPC Amersfoort</v>
      </c>
      <c r="F39" s="52">
        <f>'[3]Invoeren'!$I25</f>
        <v>0</v>
      </c>
      <c r="G39" s="53" t="str">
        <f>'[3]Invoeren'!$H25</f>
        <v>MidWest</v>
      </c>
      <c r="H39" s="54" t="str">
        <f>'[3]Invoeren'!L25</f>
        <v/>
      </c>
      <c r="I39" s="55" t="str">
        <f>'[3]Invoeren'!M25</f>
        <v/>
      </c>
      <c r="J39" s="53" t="str">
        <f>'[3]Invoeren'!N25</f>
        <v/>
      </c>
      <c r="K39" s="56">
        <f>'[3]Invoeren'!$C25</f>
        <v>0</v>
      </c>
      <c r="L39" s="57" t="str">
        <f>'[3]Invoeren'!AH25</f>
        <v/>
      </c>
      <c r="M39" s="57" t="str">
        <f>'[3]Invoeren'!BA25</f>
        <v/>
      </c>
      <c r="N39" s="57" t="str">
        <f>'[3]Invoeren'!BT25</f>
        <v/>
      </c>
      <c r="O39" s="57" t="str">
        <f>'[3]Invoeren'!CM25</f>
        <v/>
      </c>
    </row>
  </sheetData>
  <mergeCells count="12">
    <mergeCell ref="B5:D5"/>
    <mergeCell ref="F5:H5"/>
    <mergeCell ref="A1:G1"/>
    <mergeCell ref="M1:N1"/>
    <mergeCell ref="A2:G2"/>
    <mergeCell ref="M2:N2"/>
    <mergeCell ref="A3:D3"/>
    <mergeCell ref="I6:J6"/>
    <mergeCell ref="H7:I7"/>
    <mergeCell ref="N7:O7"/>
    <mergeCell ref="N8:O8"/>
    <mergeCell ref="L11:O1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1" r:id="rId4" name="Button 1">
              <controlPr defaultSize="0" print="0" autoFill="0" autoPict="0" macro="[3]!figuren_sorteren_op_Ranking">
                <anchor moveWithCells="1" sizeWithCells="1">
                  <from>
                    <xdr:col>3</xdr:col>
                    <xdr:colOff>619125</xdr:colOff>
                    <xdr:row>3</xdr:row>
                    <xdr:rowOff>28575</xdr:rowOff>
                  </from>
                  <to>
                    <xdr:col>4</xdr:col>
                    <xdr:colOff>542925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2" r:id="rId5" name="Button 2">
              <controlPr defaultSize="0" print="0" autoFill="0" autoPict="0" macro="[3]!figuren_Sorteren_op_Startnummer">
                <anchor moveWithCells="1" sizeWithCells="1">
                  <from>
                    <xdr:col>3</xdr:col>
                    <xdr:colOff>609600</xdr:colOff>
                    <xdr:row>5</xdr:row>
                    <xdr:rowOff>104775</xdr:rowOff>
                  </from>
                  <to>
                    <xdr:col>4</xdr:col>
                    <xdr:colOff>533400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3" r:id="rId6" name="Button 3">
              <controlPr defaultSize="0" print="0" autoFill="0" autoPict="0" macro="[3]!Printen_uitslag_figuren">
                <anchor moveWithCells="1" sizeWithCells="1">
                  <from>
                    <xdr:col>5</xdr:col>
                    <xdr:colOff>247650</xdr:colOff>
                    <xdr:row>6</xdr:row>
                    <xdr:rowOff>28575</xdr:rowOff>
                  </from>
                  <to>
                    <xdr:col>9</xdr:col>
                    <xdr:colOff>57150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4" r:id="rId7" name="Button 4">
              <controlPr defaultSize="0" print="0" autoFill="0" autoPict="0" macro="[3]!figuren_sorteren_op_Vereniging">
                <anchor moveWithCells="1" sizeWithCells="1">
                  <from>
                    <xdr:col>3</xdr:col>
                    <xdr:colOff>609600</xdr:colOff>
                    <xdr:row>7</xdr:row>
                    <xdr:rowOff>66675</xdr:rowOff>
                  </from>
                  <to>
                    <xdr:col>4</xdr:col>
                    <xdr:colOff>523875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39"/>
  <sheetViews>
    <sheetView workbookViewId="0" topLeftCell="A1">
      <selection activeCell="C13" sqref="C13:D39"/>
    </sheetView>
  </sheetViews>
  <sheetFormatPr defaultColWidth="9.140625" defaultRowHeight="15"/>
  <cols>
    <col min="3" max="3" width="19.28125" style="0" bestFit="1" customWidth="1"/>
    <col min="4" max="4" width="20.8515625" style="0" bestFit="1" customWidth="1"/>
  </cols>
  <sheetData>
    <row r="1" spans="1:53" ht="15">
      <c r="A1" s="287" t="str">
        <f>'[3]Startlijst'!A1</f>
        <v>Limietenwedstrijd, Zwembad: De Kwakel te Utrecht</v>
      </c>
      <c r="B1" s="287"/>
      <c r="C1" s="287"/>
      <c r="D1" s="287"/>
      <c r="E1" s="28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"/>
      <c r="AV1" s="2"/>
      <c r="AW1" s="4" t="str">
        <f>'[3]Startlijst'!H1</f>
        <v>Datum:</v>
      </c>
      <c r="AX1" s="4"/>
      <c r="AY1" s="265">
        <f>'[3]Startlijst'!J1</f>
        <v>44107</v>
      </c>
      <c r="AZ1" s="266"/>
      <c r="BA1" s="5"/>
    </row>
    <row r="2" spans="1:53" ht="15">
      <c r="A2" s="287" t="str">
        <f>'[3]Startlijst'!A2</f>
        <v>Organisatie Regio Midwest</v>
      </c>
      <c r="B2" s="287"/>
      <c r="C2" s="287"/>
      <c r="D2" s="287"/>
      <c r="E2" s="28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"/>
      <c r="AV2" s="2"/>
      <c r="AW2" s="4" t="str">
        <f>'[3]Startlijst'!H2</f>
        <v>Aanvang:</v>
      </c>
      <c r="AX2" s="4"/>
      <c r="AY2" s="267" t="str">
        <f>'[3]Startlijst'!J2</f>
        <v>14.20</v>
      </c>
      <c r="AZ2" s="268"/>
      <c r="BA2" s="6"/>
    </row>
    <row r="3" spans="1:52" ht="15.75" thickBot="1">
      <c r="A3" s="269" t="str">
        <f>'[3]Startlijst'!A3</f>
        <v>Loting: 3</v>
      </c>
      <c r="B3" s="270"/>
      <c r="C3" s="270"/>
      <c r="D3" s="58"/>
      <c r="E3" s="7" t="str">
        <f>'[3]Startlijst'!$D$3</f>
        <v>Categorie: Junioren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  <c r="AU3" s="8"/>
      <c r="AV3" s="8"/>
      <c r="AW3" s="8"/>
      <c r="AX3" s="4"/>
      <c r="AY3" s="4"/>
      <c r="AZ3" s="4"/>
    </row>
    <row r="4" spans="1:53" ht="15.75" thickTop="1">
      <c r="A4" s="11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2"/>
      <c r="AV4" s="12"/>
      <c r="AW4" s="12"/>
      <c r="AX4" s="12"/>
      <c r="AY4" s="12"/>
      <c r="AZ4" s="12"/>
      <c r="BA4" s="12"/>
    </row>
    <row r="5" spans="1:53" ht="15">
      <c r="A5" s="16"/>
      <c r="B5" s="271" t="s">
        <v>0</v>
      </c>
      <c r="C5" s="264"/>
      <c r="D5" s="6"/>
      <c r="E5" s="17"/>
      <c r="G5" s="19" t="str">
        <f>'[3]Invoeren'!G3</f>
        <v>Diploma punten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21" t="str">
        <f>'[3]Invoeren'!K1</f>
        <v>Prestatie</v>
      </c>
      <c r="AW5" s="20" t="s">
        <v>18</v>
      </c>
      <c r="AX5" s="18"/>
      <c r="AY5" s="21">
        <f>'[3]Invoeren'!M1</f>
        <v>0</v>
      </c>
      <c r="AZ5" s="22" t="str">
        <f>'[3]Invoeren'!N1</f>
        <v>Limieten:</v>
      </c>
      <c r="BA5" s="22">
        <f>'[3]Invoeren'!O1</f>
        <v>0</v>
      </c>
    </row>
    <row r="6" spans="1:53" ht="15">
      <c r="A6" s="16">
        <f>'[3]Startlijst'!A6</f>
        <v>1</v>
      </c>
      <c r="B6" s="23" t="str">
        <f>'[3]Startlijst'!B6</f>
        <v>308i Barracuda airborne split spin up 360ᵒ</v>
      </c>
      <c r="C6" s="2"/>
      <c r="E6" s="24">
        <f>'[3]Startlijst'!D6</f>
        <v>3.3</v>
      </c>
      <c r="F6" s="17"/>
      <c r="G6" s="26">
        <f>'[3]Invoeren'!H3</f>
        <v>52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5"/>
      <c r="AU6" s="283">
        <f>'[3]Invoeren'!K2</f>
        <v>60</v>
      </c>
      <c r="AV6" s="283"/>
      <c r="AW6" s="28" t="str">
        <f>'[3]Wedstrijd gegevens'!F27</f>
        <v>Brons</v>
      </c>
      <c r="AZ6" s="29"/>
      <c r="BA6" s="21" t="str">
        <f>'[3]Invoeren'!O2</f>
        <v/>
      </c>
    </row>
    <row r="7" spans="1:53" ht="15">
      <c r="A7" s="16">
        <f>'[3]Startlijst'!A7</f>
        <v>2</v>
      </c>
      <c r="B7" s="23" t="str">
        <f>'[3]Startlijst'!B7</f>
        <v>355g Bruinvis twist spin</v>
      </c>
      <c r="C7" s="2"/>
      <c r="E7" s="24">
        <f>'[3]Startlijst'!D7</f>
        <v>2.5</v>
      </c>
      <c r="F7" s="17"/>
      <c r="G7" s="25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258"/>
      <c r="AU7" s="258"/>
      <c r="AV7" s="26"/>
      <c r="AW7" s="26"/>
      <c r="AX7" s="28"/>
      <c r="AY7" s="30" t="str">
        <f>'[3]Wedstrijd gegevens'!D27</f>
        <v>2003 en 2004</v>
      </c>
      <c r="AZ7" s="283">
        <f>'[3]Invoeren'!N3</f>
        <v>55</v>
      </c>
      <c r="BA7" s="283"/>
    </row>
    <row r="8" spans="1:53" ht="15">
      <c r="A8" s="16">
        <f>'[3]Startlijst'!A8</f>
        <v>3</v>
      </c>
      <c r="B8" s="23" t="str">
        <f>'[3]Startlijst'!B8</f>
        <v>320 Kiepswirl split gesloten 180ᵒ</v>
      </c>
      <c r="C8" s="2"/>
      <c r="E8" s="24">
        <f>'[3]Startlijst'!D8</f>
        <v>2.3</v>
      </c>
      <c r="F8" s="17"/>
      <c r="G8" s="3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1"/>
      <c r="AU8" s="32"/>
      <c r="AV8" s="26"/>
      <c r="AW8" s="26"/>
      <c r="AX8" s="28"/>
      <c r="AY8" s="30" t="str">
        <f>'[3]Wedstrijd gegevens'!C27</f>
        <v>2005 en 2006</v>
      </c>
      <c r="AZ8" s="283">
        <f>'[3]Invoeren'!N4</f>
        <v>53</v>
      </c>
      <c r="BA8" s="283"/>
    </row>
    <row r="9" spans="1:53" ht="15">
      <c r="A9" s="16">
        <f>'[3]Startlijst'!A9</f>
        <v>4</v>
      </c>
      <c r="B9" s="23" t="str">
        <f>'[3]Startlijst'!B9</f>
        <v>440 Ipanema</v>
      </c>
      <c r="C9" s="2"/>
      <c r="E9" s="24">
        <f>'[3]Startlijst'!D9</f>
        <v>3</v>
      </c>
      <c r="F9" s="17"/>
      <c r="G9" s="31"/>
      <c r="H9" s="284" t="s">
        <v>19</v>
      </c>
      <c r="I9" s="285"/>
      <c r="J9" s="285"/>
      <c r="K9" s="285"/>
      <c r="L9" s="285"/>
      <c r="M9" s="285"/>
      <c r="N9" s="285"/>
      <c r="O9" s="285"/>
      <c r="P9" s="286"/>
      <c r="Q9" s="285" t="s">
        <v>20</v>
      </c>
      <c r="R9" s="285"/>
      <c r="S9" s="285"/>
      <c r="T9" s="285"/>
      <c r="U9" s="285"/>
      <c r="V9" s="285"/>
      <c r="W9" s="285"/>
      <c r="X9" s="285"/>
      <c r="Y9" s="286"/>
      <c r="Z9" s="284" t="s">
        <v>21</v>
      </c>
      <c r="AA9" s="285"/>
      <c r="AB9" s="285"/>
      <c r="AC9" s="285"/>
      <c r="AD9" s="285"/>
      <c r="AE9" s="285"/>
      <c r="AF9" s="285"/>
      <c r="AG9" s="285"/>
      <c r="AH9" s="286"/>
      <c r="AI9" s="284" t="s">
        <v>22</v>
      </c>
      <c r="AJ9" s="285"/>
      <c r="AK9" s="285"/>
      <c r="AL9" s="285"/>
      <c r="AM9" s="285"/>
      <c r="AN9" s="285"/>
      <c r="AO9" s="285"/>
      <c r="AP9" s="285"/>
      <c r="AQ9" s="286"/>
      <c r="AR9" s="59"/>
      <c r="AS9" s="59"/>
      <c r="AT9" s="31"/>
      <c r="AU9" s="32"/>
      <c r="AV9" s="283"/>
      <c r="AW9" s="283"/>
      <c r="AZ9" s="31"/>
      <c r="BA9" s="21">
        <f>'[3]Invoeren'!O5</f>
        <v>0</v>
      </c>
    </row>
    <row r="10" spans="1:53" ht="15">
      <c r="A10" s="16"/>
      <c r="B10" s="6"/>
      <c r="C10" s="6"/>
      <c r="D10" s="6"/>
      <c r="E10" s="17"/>
      <c r="F10" s="17"/>
      <c r="G10" s="6"/>
      <c r="H10" s="60"/>
      <c r="I10" s="61"/>
      <c r="J10" s="61"/>
      <c r="K10" s="61"/>
      <c r="L10" s="61"/>
      <c r="M10" s="61"/>
      <c r="N10" s="61"/>
      <c r="O10" s="61"/>
      <c r="P10" s="62"/>
      <c r="Q10" s="63"/>
      <c r="R10" s="63"/>
      <c r="S10" s="63"/>
      <c r="T10" s="63"/>
      <c r="U10" s="63"/>
      <c r="V10" s="63"/>
      <c r="W10" s="63"/>
      <c r="X10" s="63"/>
      <c r="Y10" s="64"/>
      <c r="Z10" s="65"/>
      <c r="AA10" s="63"/>
      <c r="AB10" s="63"/>
      <c r="AC10" s="63"/>
      <c r="AD10" s="63"/>
      <c r="AE10" s="63"/>
      <c r="AF10" s="63"/>
      <c r="AG10" s="63"/>
      <c r="AH10" s="64"/>
      <c r="AI10" s="65"/>
      <c r="AJ10" s="63"/>
      <c r="AK10" s="63"/>
      <c r="AL10" s="63"/>
      <c r="AM10" s="63"/>
      <c r="AN10" s="63"/>
      <c r="AO10" s="63"/>
      <c r="AP10" s="63"/>
      <c r="AQ10" s="64"/>
      <c r="AR10" s="63"/>
      <c r="AS10" s="63"/>
      <c r="AT10" s="33"/>
      <c r="AU10" s="6"/>
      <c r="AV10" s="6"/>
      <c r="AW10" s="6"/>
      <c r="AX10" s="6"/>
      <c r="AY10" s="6"/>
      <c r="AZ10" s="6"/>
      <c r="BA10" s="6"/>
    </row>
    <row r="11" spans="1:53" ht="15">
      <c r="A11" s="35"/>
      <c r="B11" s="36"/>
      <c r="C11" s="38"/>
      <c r="D11" s="38"/>
      <c r="E11" s="39" t="s">
        <v>23</v>
      </c>
      <c r="F11" s="39"/>
      <c r="G11" s="66"/>
      <c r="H11" s="272" t="s">
        <v>24</v>
      </c>
      <c r="I11" s="273"/>
      <c r="J11" s="273"/>
      <c r="K11" s="273"/>
      <c r="L11" s="273"/>
      <c r="M11" s="273"/>
      <c r="N11" s="273"/>
      <c r="O11" s="273"/>
      <c r="P11" s="274"/>
      <c r="Q11" s="275" t="s">
        <v>24</v>
      </c>
      <c r="R11" s="275"/>
      <c r="S11" s="275"/>
      <c r="T11" s="275"/>
      <c r="U11" s="275"/>
      <c r="V11" s="275"/>
      <c r="W11" s="275"/>
      <c r="X11" s="275"/>
      <c r="Y11" s="276"/>
      <c r="Z11" s="277" t="s">
        <v>24</v>
      </c>
      <c r="AA11" s="278"/>
      <c r="AB11" s="278"/>
      <c r="AC11" s="278"/>
      <c r="AD11" s="278"/>
      <c r="AE11" s="278"/>
      <c r="AF11" s="278"/>
      <c r="AG11" s="278"/>
      <c r="AH11" s="279"/>
      <c r="AI11" s="280" t="s">
        <v>24</v>
      </c>
      <c r="AJ11" s="281"/>
      <c r="AK11" s="281"/>
      <c r="AL11" s="281"/>
      <c r="AM11" s="281"/>
      <c r="AN11" s="281"/>
      <c r="AO11" s="281"/>
      <c r="AP11" s="281"/>
      <c r="AQ11" s="282"/>
      <c r="AR11" s="67"/>
      <c r="AS11" s="67"/>
      <c r="AT11" s="68"/>
      <c r="AU11" s="66"/>
      <c r="AV11" s="66"/>
      <c r="AW11" s="66"/>
      <c r="AX11" s="260" t="s">
        <v>2</v>
      </c>
      <c r="AY11" s="261"/>
      <c r="AZ11" s="261"/>
      <c r="BA11" s="262"/>
    </row>
    <row r="12" spans="1:53" ht="25.5" thickBot="1">
      <c r="A12" s="69" t="s">
        <v>3</v>
      </c>
      <c r="B12" s="70" t="s">
        <v>4</v>
      </c>
      <c r="C12" s="71" t="s">
        <v>6</v>
      </c>
      <c r="D12" s="71" t="s">
        <v>7</v>
      </c>
      <c r="E12" s="71" t="s">
        <v>25</v>
      </c>
      <c r="F12" s="71" t="s">
        <v>8</v>
      </c>
      <c r="G12" s="72" t="s">
        <v>26</v>
      </c>
      <c r="H12" s="73" t="s">
        <v>27</v>
      </c>
      <c r="I12" s="74" t="s">
        <v>28</v>
      </c>
      <c r="J12" s="74" t="s">
        <v>29</v>
      </c>
      <c r="K12" s="74" t="s">
        <v>30</v>
      </c>
      <c r="L12" s="74" t="s">
        <v>31</v>
      </c>
      <c r="M12" s="74" t="s">
        <v>32</v>
      </c>
      <c r="N12" s="74" t="s">
        <v>33</v>
      </c>
      <c r="O12" s="75" t="s">
        <v>34</v>
      </c>
      <c r="P12" s="76" t="s">
        <v>35</v>
      </c>
      <c r="Q12" s="128" t="s">
        <v>27</v>
      </c>
      <c r="R12" s="78" t="s">
        <v>28</v>
      </c>
      <c r="S12" s="78" t="s">
        <v>29</v>
      </c>
      <c r="T12" s="78" t="s">
        <v>30</v>
      </c>
      <c r="U12" s="78" t="s">
        <v>31</v>
      </c>
      <c r="V12" s="78" t="s">
        <v>32</v>
      </c>
      <c r="W12" s="78" t="s">
        <v>33</v>
      </c>
      <c r="X12" s="79" t="s">
        <v>34</v>
      </c>
      <c r="Y12" s="80" t="s">
        <v>35</v>
      </c>
      <c r="Z12" s="81" t="s">
        <v>27</v>
      </c>
      <c r="AA12" s="82" t="s">
        <v>28</v>
      </c>
      <c r="AB12" s="82" t="s">
        <v>29</v>
      </c>
      <c r="AC12" s="82" t="s">
        <v>30</v>
      </c>
      <c r="AD12" s="82" t="s">
        <v>31</v>
      </c>
      <c r="AE12" s="82" t="s">
        <v>32</v>
      </c>
      <c r="AF12" s="82" t="s">
        <v>33</v>
      </c>
      <c r="AG12" s="83" t="s">
        <v>34</v>
      </c>
      <c r="AH12" s="84" t="s">
        <v>35</v>
      </c>
      <c r="AI12" s="85" t="s">
        <v>27</v>
      </c>
      <c r="AJ12" s="86" t="s">
        <v>28</v>
      </c>
      <c r="AK12" s="86" t="s">
        <v>29</v>
      </c>
      <c r="AL12" s="86" t="s">
        <v>30</v>
      </c>
      <c r="AM12" s="86" t="s">
        <v>31</v>
      </c>
      <c r="AN12" s="86" t="s">
        <v>32</v>
      </c>
      <c r="AO12" s="86" t="s">
        <v>33</v>
      </c>
      <c r="AP12" s="87" t="s">
        <v>34</v>
      </c>
      <c r="AQ12" s="88" t="s">
        <v>35</v>
      </c>
      <c r="AR12" s="72" t="s">
        <v>36</v>
      </c>
      <c r="AS12" s="72" t="s">
        <v>37</v>
      </c>
      <c r="AT12" s="89" t="s">
        <v>10</v>
      </c>
      <c r="AU12" s="72" t="s">
        <v>11</v>
      </c>
      <c r="AV12" s="72" t="s">
        <v>12</v>
      </c>
      <c r="AW12" s="72" t="s">
        <v>9</v>
      </c>
      <c r="AX12" s="90" t="s">
        <v>14</v>
      </c>
      <c r="AY12" s="90" t="s">
        <v>15</v>
      </c>
      <c r="AZ12" s="90" t="s">
        <v>16</v>
      </c>
      <c r="BA12" s="90" t="s">
        <v>17</v>
      </c>
    </row>
    <row r="13" spans="1:53" ht="15.75" thickTop="1">
      <c r="A13" s="91">
        <f>'[3]Invoeren'!B7</f>
        <v>10</v>
      </c>
      <c r="B13" s="92">
        <f>'[3]Invoeren'!A7</f>
        <v>1</v>
      </c>
      <c r="C13" s="93" t="str">
        <f>'[3]Invoeren'!E7</f>
        <v>Selin Bildik</v>
      </c>
      <c r="D13" s="93" t="str">
        <f>'[3]Invoeren'!F7</f>
        <v>Aquarijn</v>
      </c>
      <c r="E13" s="94">
        <f>'[3]Invoeren'!$K7</f>
        <v>2006</v>
      </c>
      <c r="F13" s="95">
        <f>'[3]Invoeren'!$I7</f>
        <v>0</v>
      </c>
      <c r="G13" s="160">
        <f>'[3]Invoeren'!C7</f>
        <v>55.7898</v>
      </c>
      <c r="H13" s="97">
        <f>'[3]Invoeren'!Y7</f>
        <v>5.3</v>
      </c>
      <c r="I13" s="98">
        <f>'[3]Invoeren'!Z7</f>
        <v>5.2</v>
      </c>
      <c r="J13" s="98">
        <f>'[3]Invoeren'!AA7</f>
        <v>4.8</v>
      </c>
      <c r="K13" s="98" t="str">
        <f>'[3]Invoeren'!AB7</f>
        <v/>
      </c>
      <c r="L13" s="98" t="str">
        <f>'[3]Invoeren'!AC7</f>
        <v/>
      </c>
      <c r="M13" s="98" t="str">
        <f>'[3]Invoeren'!AD7</f>
        <v/>
      </c>
      <c r="N13" s="98" t="str">
        <f>'[3]Invoeren'!AE7</f>
        <v/>
      </c>
      <c r="O13" s="99">
        <f>'[3]Invoeren'!AF7</f>
        <v>15.3</v>
      </c>
      <c r="P13" s="100">
        <f>'[3]Invoeren'!AG7</f>
        <v>16.83</v>
      </c>
      <c r="Q13" s="161">
        <f>'[3]Invoeren'!AR7</f>
        <v>5.8</v>
      </c>
      <c r="R13" s="146">
        <f>'[3]Invoeren'!AS7</f>
        <v>5.9</v>
      </c>
      <c r="S13" s="146">
        <f>'[3]Invoeren'!AT7</f>
        <v>6.2</v>
      </c>
      <c r="T13" s="146" t="str">
        <f>'[3]Invoeren'!AU7</f>
        <v/>
      </c>
      <c r="U13" s="146" t="str">
        <f>'[3]Invoeren'!AV7</f>
        <v/>
      </c>
      <c r="V13" s="146" t="str">
        <f>'[3]Invoeren'!AW7</f>
        <v/>
      </c>
      <c r="W13" s="146" t="str">
        <f>'[3]Invoeren'!AX7</f>
        <v/>
      </c>
      <c r="X13" s="146">
        <f>'[3]Invoeren'!AY7</f>
        <v>17.9</v>
      </c>
      <c r="Y13" s="147">
        <f>'[3]Invoeren'!AZ7</f>
        <v>14.9167</v>
      </c>
      <c r="Z13" s="148">
        <f>'[3]Invoeren'!BK7</f>
        <v>5.7</v>
      </c>
      <c r="AA13" s="149">
        <f>'[3]Invoeren'!BL7</f>
        <v>5.4</v>
      </c>
      <c r="AB13" s="149">
        <f>'[3]Invoeren'!BM7</f>
        <v>5.7</v>
      </c>
      <c r="AC13" s="149" t="str">
        <f>'[3]Invoeren'!BN7</f>
        <v/>
      </c>
      <c r="AD13" s="149" t="str">
        <f>'[3]Invoeren'!BO7</f>
        <v/>
      </c>
      <c r="AE13" s="149" t="str">
        <f>'[3]Invoeren'!BP7</f>
        <v/>
      </c>
      <c r="AF13" s="149" t="str">
        <f>'[3]Invoeren'!BQ7</f>
        <v/>
      </c>
      <c r="AG13" s="149">
        <f>'[3]Invoeren'!BR7</f>
        <v>16.8</v>
      </c>
      <c r="AH13" s="150">
        <f>'[3]Invoeren'!BS7</f>
        <v>12.88</v>
      </c>
      <c r="AI13" s="151">
        <f>'[3]Invoeren'!CD7</f>
        <v>5.6</v>
      </c>
      <c r="AJ13" s="152">
        <f>'[3]Invoeren'!CE7</f>
        <v>5.6</v>
      </c>
      <c r="AK13" s="152">
        <f>'[3]Invoeren'!CF7</f>
        <v>6.1</v>
      </c>
      <c r="AL13" s="152" t="str">
        <f>'[3]Invoeren'!CG7</f>
        <v/>
      </c>
      <c r="AM13" s="152" t="str">
        <f>'[3]Invoeren'!CH7</f>
        <v/>
      </c>
      <c r="AN13" s="152" t="str">
        <f>'[3]Invoeren'!CI7</f>
        <v/>
      </c>
      <c r="AO13" s="152" t="str">
        <f>'[3]Invoeren'!CJ7</f>
        <v/>
      </c>
      <c r="AP13" s="152">
        <f>'[3]Invoeren'!CK7</f>
        <v>17.299999999999997</v>
      </c>
      <c r="AQ13" s="153">
        <f>'[3]Invoeren'!CL7</f>
        <v>17.3</v>
      </c>
      <c r="AR13" s="162">
        <f>'[3]Invoeren'!CN7</f>
        <v>61.9267</v>
      </c>
      <c r="AS13" s="162">
        <f>'[3]Invoeren'!CO7</f>
        <v>55.7898</v>
      </c>
      <c r="AT13" s="163" t="str">
        <f>'[3]Invoeren'!L7</f>
        <v/>
      </c>
      <c r="AU13" s="112" t="str">
        <f>'[3]Invoeren'!M7</f>
        <v>L</v>
      </c>
      <c r="AV13" s="112" t="str">
        <f>'[3]Invoeren'!N7</f>
        <v>Jun</v>
      </c>
      <c r="AW13" s="164" t="str">
        <f>'[3]Invoeren'!H7</f>
        <v>Midwest</v>
      </c>
      <c r="AX13" s="165">
        <f>'[3]Invoeren'!AH7</f>
        <v>20</v>
      </c>
      <c r="AY13" s="165">
        <f>'[3]Invoeren'!BA7</f>
        <v>5</v>
      </c>
      <c r="AZ13" s="165">
        <f>'[3]Invoeren'!BT7</f>
        <v>9</v>
      </c>
      <c r="BA13" s="165">
        <f>'[3]Invoeren'!CM7</f>
        <v>8</v>
      </c>
    </row>
    <row r="14" spans="1:53" ht="15">
      <c r="A14" s="91">
        <f>'[3]Invoeren'!B8</f>
        <v>17</v>
      </c>
      <c r="B14" s="92">
        <f>'[3]Invoeren'!A8</f>
        <v>2</v>
      </c>
      <c r="C14" s="93" t="str">
        <f>'[3]Invoeren'!E8</f>
        <v>Iris Huizinga</v>
      </c>
      <c r="D14" s="93" t="str">
        <f>'[3]Invoeren'!F8</f>
        <v>DAW</v>
      </c>
      <c r="E14" s="94">
        <f>'[3]Invoeren'!$K8</f>
        <v>2005</v>
      </c>
      <c r="F14" s="95">
        <f>'[3]Invoeren'!$I8</f>
        <v>0</v>
      </c>
      <c r="G14" s="166">
        <f>'[3]Invoeren'!C8</f>
        <v>51.4354</v>
      </c>
      <c r="H14" s="97">
        <f>'[3]Invoeren'!Y8</f>
        <v>5.6</v>
      </c>
      <c r="I14" s="98">
        <f>'[3]Invoeren'!Z8</f>
        <v>5</v>
      </c>
      <c r="J14" s="98">
        <f>'[3]Invoeren'!AA8</f>
        <v>5.2</v>
      </c>
      <c r="K14" s="98" t="str">
        <f>'[3]Invoeren'!AB8</f>
        <v/>
      </c>
      <c r="L14" s="98" t="str">
        <f>'[3]Invoeren'!AC8</f>
        <v/>
      </c>
      <c r="M14" s="98" t="str">
        <f>'[3]Invoeren'!AD8</f>
        <v/>
      </c>
      <c r="N14" s="98" t="str">
        <f>'[3]Invoeren'!AE8</f>
        <v/>
      </c>
      <c r="O14" s="99">
        <f>'[3]Invoeren'!AF8</f>
        <v>15.8</v>
      </c>
      <c r="P14" s="100">
        <f>'[3]Invoeren'!AG8</f>
        <v>17.38</v>
      </c>
      <c r="Q14" s="161">
        <f>'[3]Invoeren'!AR8</f>
        <v>4.8</v>
      </c>
      <c r="R14" s="146">
        <f>'[3]Invoeren'!AS8</f>
        <v>5.3</v>
      </c>
      <c r="S14" s="146">
        <f>'[3]Invoeren'!AT8</f>
        <v>4.4</v>
      </c>
      <c r="T14" s="146" t="str">
        <f>'[3]Invoeren'!AU8</f>
        <v/>
      </c>
      <c r="U14" s="146" t="str">
        <f>'[3]Invoeren'!AV8</f>
        <v/>
      </c>
      <c r="V14" s="146" t="str">
        <f>'[3]Invoeren'!AW8</f>
        <v/>
      </c>
      <c r="W14" s="146" t="str">
        <f>'[3]Invoeren'!AX8</f>
        <v/>
      </c>
      <c r="X14" s="146">
        <f>'[3]Invoeren'!AY8</f>
        <v>14.5</v>
      </c>
      <c r="Y14" s="147">
        <f>'[3]Invoeren'!AZ8</f>
        <v>12.0833</v>
      </c>
      <c r="Z14" s="148">
        <f>'[3]Invoeren'!BK8</f>
        <v>5.4</v>
      </c>
      <c r="AA14" s="149">
        <f>'[3]Invoeren'!BL8</f>
        <v>4.9</v>
      </c>
      <c r="AB14" s="149">
        <f>'[3]Invoeren'!BM8</f>
        <v>5</v>
      </c>
      <c r="AC14" s="149" t="str">
        <f>'[3]Invoeren'!BN8</f>
        <v/>
      </c>
      <c r="AD14" s="149" t="str">
        <f>'[3]Invoeren'!BO8</f>
        <v/>
      </c>
      <c r="AE14" s="149" t="str">
        <f>'[3]Invoeren'!BP8</f>
        <v/>
      </c>
      <c r="AF14" s="149" t="str">
        <f>'[3]Invoeren'!BQ8</f>
        <v/>
      </c>
      <c r="AG14" s="149">
        <f>'[3]Invoeren'!BR8</f>
        <v>15.3</v>
      </c>
      <c r="AH14" s="150">
        <f>'[3]Invoeren'!BS8</f>
        <v>11.73</v>
      </c>
      <c r="AI14" s="151">
        <f>'[3]Invoeren'!CD8</f>
        <v>5.4</v>
      </c>
      <c r="AJ14" s="152">
        <f>'[3]Invoeren'!CE8</f>
        <v>5.3</v>
      </c>
      <c r="AK14" s="152">
        <f>'[3]Invoeren'!CF8</f>
        <v>5.2</v>
      </c>
      <c r="AL14" s="152" t="str">
        <f>'[3]Invoeren'!CG8</f>
        <v/>
      </c>
      <c r="AM14" s="152" t="str">
        <f>'[3]Invoeren'!CH8</f>
        <v/>
      </c>
      <c r="AN14" s="152" t="str">
        <f>'[3]Invoeren'!CI8</f>
        <v/>
      </c>
      <c r="AO14" s="152" t="str">
        <f>'[3]Invoeren'!CJ8</f>
        <v/>
      </c>
      <c r="AP14" s="152">
        <f>'[3]Invoeren'!CK8</f>
        <v>15.899999999999999</v>
      </c>
      <c r="AQ14" s="153">
        <f>'[3]Invoeren'!CL8</f>
        <v>15.9</v>
      </c>
      <c r="AR14" s="162">
        <f>'[3]Invoeren'!CN8</f>
        <v>57.09329999999999</v>
      </c>
      <c r="AS14" s="162">
        <f>'[3]Invoeren'!CO8</f>
        <v>51.4354</v>
      </c>
      <c r="AT14" s="163" t="str">
        <f>'[3]Invoeren'!L8</f>
        <v/>
      </c>
      <c r="AU14" s="112" t="str">
        <f>'[3]Invoeren'!M8</f>
        <v/>
      </c>
      <c r="AV14" s="112" t="str">
        <f>'[3]Invoeren'!N8</f>
        <v/>
      </c>
      <c r="AW14" s="164" t="str">
        <f>'[3]Invoeren'!H8</f>
        <v>Midwest</v>
      </c>
      <c r="AX14" s="165">
        <f>'[3]Invoeren'!AH8</f>
        <v>17</v>
      </c>
      <c r="AY14" s="165">
        <f>'[3]Invoeren'!BA8</f>
        <v>17</v>
      </c>
      <c r="AZ14" s="165">
        <f>'[3]Invoeren'!BT8</f>
        <v>17</v>
      </c>
      <c r="BA14" s="165">
        <f>'[3]Invoeren'!CM8</f>
        <v>16</v>
      </c>
    </row>
    <row r="15" spans="1:53" ht="15">
      <c r="A15" s="91">
        <f>'[3]Invoeren'!B9</f>
        <v>5</v>
      </c>
      <c r="B15" s="92">
        <f>'[3]Invoeren'!A9</f>
        <v>3</v>
      </c>
      <c r="C15" s="93" t="str">
        <f>'[3]Invoeren'!E9</f>
        <v>Ninon van Baal</v>
      </c>
      <c r="D15" s="93" t="str">
        <f>'[3]Invoeren'!F9</f>
        <v>DAW</v>
      </c>
      <c r="E15" s="94">
        <f>'[3]Invoeren'!$K9</f>
        <v>2004</v>
      </c>
      <c r="F15" s="95">
        <f>'[3]Invoeren'!$I9</f>
        <v>0</v>
      </c>
      <c r="G15" s="166">
        <f>'[3]Invoeren'!C9</f>
        <v>59.913</v>
      </c>
      <c r="H15" s="97">
        <f>'[3]Invoeren'!Y9</f>
        <v>6</v>
      </c>
      <c r="I15" s="98">
        <f>'[3]Invoeren'!Z9</f>
        <v>6</v>
      </c>
      <c r="J15" s="98">
        <f>'[3]Invoeren'!AA9</f>
        <v>5.8</v>
      </c>
      <c r="K15" s="98" t="str">
        <f>'[3]Invoeren'!AB9</f>
        <v/>
      </c>
      <c r="L15" s="98" t="str">
        <f>'[3]Invoeren'!AC9</f>
        <v/>
      </c>
      <c r="M15" s="98" t="str">
        <f>'[3]Invoeren'!AD9</f>
        <v/>
      </c>
      <c r="N15" s="98" t="str">
        <f>'[3]Invoeren'!AE9</f>
        <v/>
      </c>
      <c r="O15" s="99">
        <f>'[3]Invoeren'!AF9</f>
        <v>17.8</v>
      </c>
      <c r="P15" s="100">
        <f>'[3]Invoeren'!AG9</f>
        <v>19.58</v>
      </c>
      <c r="Q15" s="161">
        <f>'[3]Invoeren'!AR9</f>
        <v>5.5</v>
      </c>
      <c r="R15" s="146">
        <f>'[3]Invoeren'!AS9</f>
        <v>6.3</v>
      </c>
      <c r="S15" s="146">
        <f>'[3]Invoeren'!AT9</f>
        <v>6.4</v>
      </c>
      <c r="T15" s="146" t="str">
        <f>'[3]Invoeren'!AU9</f>
        <v/>
      </c>
      <c r="U15" s="146" t="str">
        <f>'[3]Invoeren'!AV9</f>
        <v/>
      </c>
      <c r="V15" s="146" t="str">
        <f>'[3]Invoeren'!AW9</f>
        <v/>
      </c>
      <c r="W15" s="146" t="str">
        <f>'[3]Invoeren'!AX9</f>
        <v/>
      </c>
      <c r="X15" s="146">
        <f>'[3]Invoeren'!AY9</f>
        <v>18.200000000000003</v>
      </c>
      <c r="Y15" s="147">
        <f>'[3]Invoeren'!AZ9</f>
        <v>15.1667</v>
      </c>
      <c r="Z15" s="148">
        <f>'[3]Invoeren'!BK9</f>
        <v>6</v>
      </c>
      <c r="AA15" s="149">
        <f>'[3]Invoeren'!BL9</f>
        <v>5.7</v>
      </c>
      <c r="AB15" s="149">
        <f>'[3]Invoeren'!BM9</f>
        <v>5.2</v>
      </c>
      <c r="AC15" s="149" t="str">
        <f>'[3]Invoeren'!BN9</f>
        <v/>
      </c>
      <c r="AD15" s="149" t="str">
        <f>'[3]Invoeren'!BO9</f>
        <v/>
      </c>
      <c r="AE15" s="149" t="str">
        <f>'[3]Invoeren'!BP9</f>
        <v/>
      </c>
      <c r="AF15" s="149" t="str">
        <f>'[3]Invoeren'!BQ9</f>
        <v/>
      </c>
      <c r="AG15" s="149">
        <f>'[3]Invoeren'!BR9</f>
        <v>16.9</v>
      </c>
      <c r="AH15" s="150">
        <f>'[3]Invoeren'!BS9</f>
        <v>12.9567</v>
      </c>
      <c r="AI15" s="151">
        <f>'[3]Invoeren'!CD9</f>
        <v>5.9</v>
      </c>
      <c r="AJ15" s="152">
        <f>'[3]Invoeren'!CE9</f>
        <v>6.3</v>
      </c>
      <c r="AK15" s="152">
        <f>'[3]Invoeren'!CF9</f>
        <v>6.6</v>
      </c>
      <c r="AL15" s="152" t="str">
        <f>'[3]Invoeren'!CG9</f>
        <v/>
      </c>
      <c r="AM15" s="152" t="str">
        <f>'[3]Invoeren'!CH9</f>
        <v/>
      </c>
      <c r="AN15" s="152" t="str">
        <f>'[3]Invoeren'!CI9</f>
        <v/>
      </c>
      <c r="AO15" s="152" t="str">
        <f>'[3]Invoeren'!CJ9</f>
        <v/>
      </c>
      <c r="AP15" s="152">
        <f>'[3]Invoeren'!CK9</f>
        <v>18.799999999999997</v>
      </c>
      <c r="AQ15" s="153">
        <f>'[3]Invoeren'!CL9</f>
        <v>18.8</v>
      </c>
      <c r="AR15" s="162">
        <f>'[3]Invoeren'!CN9</f>
        <v>66.5034</v>
      </c>
      <c r="AS15" s="162">
        <f>'[3]Invoeren'!CO9</f>
        <v>59.913</v>
      </c>
      <c r="AT15" s="163" t="str">
        <f>'[3]Invoeren'!L9</f>
        <v/>
      </c>
      <c r="AU15" s="112" t="str">
        <f>'[3]Invoeren'!M9</f>
        <v>L</v>
      </c>
      <c r="AV15" s="112" t="str">
        <f>'[3]Invoeren'!N9</f>
        <v/>
      </c>
      <c r="AW15" s="164" t="str">
        <f>'[3]Invoeren'!H9</f>
        <v>Midwest</v>
      </c>
      <c r="AX15" s="165">
        <f>'[3]Invoeren'!AH9</f>
        <v>8</v>
      </c>
      <c r="AY15" s="165">
        <f>'[3]Invoeren'!BA9</f>
        <v>4</v>
      </c>
      <c r="AZ15" s="165">
        <f>'[3]Invoeren'!BT9</f>
        <v>7</v>
      </c>
      <c r="BA15" s="165">
        <f>'[3]Invoeren'!CM9</f>
        <v>3</v>
      </c>
    </row>
    <row r="16" spans="1:53" ht="15">
      <c r="A16" s="91">
        <f>'[3]Invoeren'!B10</f>
        <v>23</v>
      </c>
      <c r="B16" s="92">
        <f>'[3]Invoeren'!A10</f>
        <v>4</v>
      </c>
      <c r="C16" s="93" t="str">
        <f>'[3]Invoeren'!E10</f>
        <v>Mira Loke</v>
      </c>
      <c r="D16" s="93" t="str">
        <f>'[3]Invoeren'!F10</f>
        <v>De Watertrappers</v>
      </c>
      <c r="E16" s="94">
        <f>'[3]Invoeren'!$K10</f>
        <v>2005</v>
      </c>
      <c r="F16" s="95">
        <f>'[3]Invoeren'!$I10</f>
        <v>0</v>
      </c>
      <c r="G16" s="166">
        <f>'[3]Invoeren'!C10</f>
        <v>44.006</v>
      </c>
      <c r="H16" s="97">
        <f>'[3]Invoeren'!Y10</f>
        <v>4.2</v>
      </c>
      <c r="I16" s="98">
        <f>'[3]Invoeren'!Z10</f>
        <v>4.8</v>
      </c>
      <c r="J16" s="98">
        <f>'[3]Invoeren'!AA10</f>
        <v>4.5</v>
      </c>
      <c r="K16" s="98" t="str">
        <f>'[3]Invoeren'!AB10</f>
        <v/>
      </c>
      <c r="L16" s="98" t="str">
        <f>'[3]Invoeren'!AC10</f>
        <v/>
      </c>
      <c r="M16" s="98" t="str">
        <f>'[3]Invoeren'!AD10</f>
        <v/>
      </c>
      <c r="N16" s="98" t="str">
        <f>'[3]Invoeren'!AE10</f>
        <v/>
      </c>
      <c r="O16" s="99">
        <f>'[3]Invoeren'!AF10</f>
        <v>13.5</v>
      </c>
      <c r="P16" s="100">
        <f>'[3]Invoeren'!AG10</f>
        <v>14.85</v>
      </c>
      <c r="Q16" s="161">
        <f>'[3]Invoeren'!AR10</f>
        <v>4.9</v>
      </c>
      <c r="R16" s="146">
        <f>'[3]Invoeren'!AS10</f>
        <v>3.6</v>
      </c>
      <c r="S16" s="146">
        <f>'[3]Invoeren'!AT10</f>
        <v>4</v>
      </c>
      <c r="T16" s="146" t="str">
        <f>'[3]Invoeren'!AU10</f>
        <v/>
      </c>
      <c r="U16" s="146" t="str">
        <f>'[3]Invoeren'!AV10</f>
        <v/>
      </c>
      <c r="V16" s="146" t="str">
        <f>'[3]Invoeren'!AW10</f>
        <v/>
      </c>
      <c r="W16" s="146" t="str">
        <f>'[3]Invoeren'!AX10</f>
        <v/>
      </c>
      <c r="X16" s="146">
        <f>'[3]Invoeren'!AY10</f>
        <v>12.5</v>
      </c>
      <c r="Y16" s="147">
        <f>'[3]Invoeren'!AZ10</f>
        <v>10.4167</v>
      </c>
      <c r="Z16" s="148">
        <f>'[3]Invoeren'!BK10</f>
        <v>4.5</v>
      </c>
      <c r="AA16" s="149">
        <f>'[3]Invoeren'!BL10</f>
        <v>4.7</v>
      </c>
      <c r="AB16" s="149">
        <f>'[3]Invoeren'!BM10</f>
        <v>4.6</v>
      </c>
      <c r="AC16" s="149" t="str">
        <f>'[3]Invoeren'!BN10</f>
        <v/>
      </c>
      <c r="AD16" s="149" t="str">
        <f>'[3]Invoeren'!BO10</f>
        <v/>
      </c>
      <c r="AE16" s="149" t="str">
        <f>'[3]Invoeren'!BP10</f>
        <v/>
      </c>
      <c r="AF16" s="149" t="str">
        <f>'[3]Invoeren'!BQ10</f>
        <v/>
      </c>
      <c r="AG16" s="149">
        <f>'[3]Invoeren'!BR10</f>
        <v>13.799999999999999</v>
      </c>
      <c r="AH16" s="150">
        <f>'[3]Invoeren'!BS10</f>
        <v>10.58</v>
      </c>
      <c r="AI16" s="151">
        <f>'[3]Invoeren'!CD10</f>
        <v>4.5</v>
      </c>
      <c r="AJ16" s="152">
        <f>'[3]Invoeren'!CE10</f>
        <v>4.3</v>
      </c>
      <c r="AK16" s="152">
        <f>'[3]Invoeren'!CF10</f>
        <v>4.2</v>
      </c>
      <c r="AL16" s="152" t="str">
        <f>'[3]Invoeren'!CG10</f>
        <v/>
      </c>
      <c r="AM16" s="152" t="str">
        <f>'[3]Invoeren'!CH10</f>
        <v/>
      </c>
      <c r="AN16" s="152" t="str">
        <f>'[3]Invoeren'!CI10</f>
        <v/>
      </c>
      <c r="AO16" s="152" t="str">
        <f>'[3]Invoeren'!CJ10</f>
        <v/>
      </c>
      <c r="AP16" s="152">
        <f>'[3]Invoeren'!CK10</f>
        <v>13</v>
      </c>
      <c r="AQ16" s="153">
        <f>'[3]Invoeren'!CL10</f>
        <v>13</v>
      </c>
      <c r="AR16" s="162">
        <f>'[3]Invoeren'!CN10</f>
        <v>48.8467</v>
      </c>
      <c r="AS16" s="162">
        <f>'[3]Invoeren'!CO10</f>
        <v>44.006</v>
      </c>
      <c r="AT16" s="163" t="str">
        <f>'[3]Invoeren'!L10</f>
        <v/>
      </c>
      <c r="AU16" s="112" t="str">
        <f>'[3]Invoeren'!M10</f>
        <v/>
      </c>
      <c r="AV16" s="112" t="str">
        <f>'[3]Invoeren'!N10</f>
        <v/>
      </c>
      <c r="AW16" s="164" t="str">
        <f>'[3]Invoeren'!H10</f>
        <v>MidWest</v>
      </c>
      <c r="AX16" s="165">
        <f>'[3]Invoeren'!AH10</f>
        <v>23</v>
      </c>
      <c r="AY16" s="165">
        <f>'[3]Invoeren'!BA10</f>
        <v>23</v>
      </c>
      <c r="AZ16" s="165">
        <f>'[3]Invoeren'!BT10</f>
        <v>22</v>
      </c>
      <c r="BA16" s="165">
        <f>'[3]Invoeren'!CM10</f>
        <v>22</v>
      </c>
    </row>
    <row r="17" spans="1:53" ht="15">
      <c r="A17" s="91">
        <f>'[3]Invoeren'!B11</f>
        <v>18</v>
      </c>
      <c r="B17" s="92">
        <f>'[3]Invoeren'!A11</f>
        <v>5</v>
      </c>
      <c r="C17" s="93" t="str">
        <f>'[3]Invoeren'!E11</f>
        <v>Anne-Moon Mieth</v>
      </c>
      <c r="D17" s="93" t="str">
        <f>'[3]Invoeren'!F11</f>
        <v>Aquarijn</v>
      </c>
      <c r="E17" s="94">
        <f>'[3]Invoeren'!$K11</f>
        <v>2004</v>
      </c>
      <c r="F17" s="95">
        <f>'[3]Invoeren'!$I11</f>
        <v>0</v>
      </c>
      <c r="G17" s="166">
        <f>'[3]Invoeren'!C11</f>
        <v>51.018</v>
      </c>
      <c r="H17" s="97">
        <f>'[3]Invoeren'!Y11</f>
        <v>5.4</v>
      </c>
      <c r="I17" s="98">
        <f>'[3]Invoeren'!Z11</f>
        <v>4.9</v>
      </c>
      <c r="J17" s="98">
        <f>'[3]Invoeren'!AA11</f>
        <v>5.1</v>
      </c>
      <c r="K17" s="98" t="str">
        <f>'[3]Invoeren'!AB11</f>
        <v/>
      </c>
      <c r="L17" s="98" t="str">
        <f>'[3]Invoeren'!AC11</f>
        <v/>
      </c>
      <c r="M17" s="98" t="str">
        <f>'[3]Invoeren'!AD11</f>
        <v/>
      </c>
      <c r="N17" s="98" t="str">
        <f>'[3]Invoeren'!AE11</f>
        <v/>
      </c>
      <c r="O17" s="99">
        <f>'[3]Invoeren'!AF11</f>
        <v>15.4</v>
      </c>
      <c r="P17" s="100">
        <f>'[3]Invoeren'!AG11</f>
        <v>16.94</v>
      </c>
      <c r="Q17" s="161">
        <f>'[3]Invoeren'!AR11</f>
        <v>5.6</v>
      </c>
      <c r="R17" s="146">
        <f>'[3]Invoeren'!AS11</f>
        <v>5.4</v>
      </c>
      <c r="S17" s="146">
        <f>'[3]Invoeren'!AT11</f>
        <v>4.8</v>
      </c>
      <c r="T17" s="146" t="str">
        <f>'[3]Invoeren'!AU11</f>
        <v/>
      </c>
      <c r="U17" s="146" t="str">
        <f>'[3]Invoeren'!AV11</f>
        <v/>
      </c>
      <c r="V17" s="146" t="str">
        <f>'[3]Invoeren'!AW11</f>
        <v/>
      </c>
      <c r="W17" s="146" t="str">
        <f>'[3]Invoeren'!AX11</f>
        <v/>
      </c>
      <c r="X17" s="146">
        <f>'[3]Invoeren'!AY11</f>
        <v>15.8</v>
      </c>
      <c r="Y17" s="147">
        <f>'[3]Invoeren'!AZ11</f>
        <v>13.1667</v>
      </c>
      <c r="Z17" s="148">
        <f>'[3]Invoeren'!BK11</f>
        <v>5.1</v>
      </c>
      <c r="AA17" s="149">
        <f>'[3]Invoeren'!BL11</f>
        <v>4.9</v>
      </c>
      <c r="AB17" s="149">
        <f>'[3]Invoeren'!BM11</f>
        <v>4.9</v>
      </c>
      <c r="AC17" s="149" t="str">
        <f>'[3]Invoeren'!BN11</f>
        <v/>
      </c>
      <c r="AD17" s="149" t="str">
        <f>'[3]Invoeren'!BO11</f>
        <v/>
      </c>
      <c r="AE17" s="149" t="str">
        <f>'[3]Invoeren'!BP11</f>
        <v/>
      </c>
      <c r="AF17" s="149" t="str">
        <f>'[3]Invoeren'!BQ11</f>
        <v/>
      </c>
      <c r="AG17" s="149">
        <f>'[3]Invoeren'!BR11</f>
        <v>14.9</v>
      </c>
      <c r="AH17" s="150">
        <f>'[3]Invoeren'!BS11</f>
        <v>11.4233</v>
      </c>
      <c r="AI17" s="151">
        <f>'[3]Invoeren'!CD11</f>
        <v>5</v>
      </c>
      <c r="AJ17" s="152">
        <f>'[3]Invoeren'!CE11</f>
        <v>5.1</v>
      </c>
      <c r="AK17" s="152">
        <f>'[3]Invoeren'!CF11</f>
        <v>5</v>
      </c>
      <c r="AL17" s="152" t="str">
        <f>'[3]Invoeren'!CG11</f>
        <v/>
      </c>
      <c r="AM17" s="152" t="str">
        <f>'[3]Invoeren'!CH11</f>
        <v/>
      </c>
      <c r="AN17" s="152" t="str">
        <f>'[3]Invoeren'!CI11</f>
        <v/>
      </c>
      <c r="AO17" s="152" t="str">
        <f>'[3]Invoeren'!CJ11</f>
        <v/>
      </c>
      <c r="AP17" s="152">
        <f>'[3]Invoeren'!CK11</f>
        <v>15.1</v>
      </c>
      <c r="AQ17" s="153">
        <f>'[3]Invoeren'!CL11</f>
        <v>15.1</v>
      </c>
      <c r="AR17" s="162">
        <f>'[3]Invoeren'!CN11</f>
        <v>56.63</v>
      </c>
      <c r="AS17" s="162">
        <f>'[3]Invoeren'!CO11</f>
        <v>51.018</v>
      </c>
      <c r="AT17" s="163" t="str">
        <f>'[3]Invoeren'!L11</f>
        <v/>
      </c>
      <c r="AU17" s="112" t="str">
        <f>'[3]Invoeren'!M11</f>
        <v/>
      </c>
      <c r="AV17" s="112" t="str">
        <f>'[3]Invoeren'!N11</f>
        <v/>
      </c>
      <c r="AW17" s="164" t="str">
        <f>'[3]Invoeren'!H11</f>
        <v>Midwest</v>
      </c>
      <c r="AX17" s="165">
        <f>'[3]Invoeren'!AH11</f>
        <v>18</v>
      </c>
      <c r="AY17" s="165">
        <f>'[3]Invoeren'!BA11</f>
        <v>13</v>
      </c>
      <c r="AZ17" s="165">
        <f>'[3]Invoeren'!BT11</f>
        <v>19</v>
      </c>
      <c r="BA17" s="165">
        <f>'[3]Invoeren'!CM11</f>
        <v>18</v>
      </c>
    </row>
    <row r="18" spans="1:53" ht="15">
      <c r="A18" s="91">
        <f>'[3]Invoeren'!B12</f>
        <v>20</v>
      </c>
      <c r="B18" s="92">
        <f>'[3]Invoeren'!A12</f>
        <v>6</v>
      </c>
      <c r="C18" s="93" t="str">
        <f>'[3]Invoeren'!E12</f>
        <v>Sophie O'Toole</v>
      </c>
      <c r="D18" s="93" t="str">
        <f>'[3]Invoeren'!F12</f>
        <v>VZC Veenendaal</v>
      </c>
      <c r="E18" s="94">
        <f>'[3]Invoeren'!$K12</f>
        <v>2005</v>
      </c>
      <c r="F18" s="95">
        <f>'[3]Invoeren'!$I12</f>
        <v>0</v>
      </c>
      <c r="G18" s="166">
        <f>'[3]Invoeren'!C12</f>
        <v>49.3543</v>
      </c>
      <c r="H18" s="97">
        <f>'[3]Invoeren'!Y12</f>
        <v>5</v>
      </c>
      <c r="I18" s="98">
        <f>'[3]Invoeren'!Z12</f>
        <v>5</v>
      </c>
      <c r="J18" s="98">
        <f>'[3]Invoeren'!AA12</f>
        <v>5</v>
      </c>
      <c r="K18" s="98" t="str">
        <f>'[3]Invoeren'!AB12</f>
        <v/>
      </c>
      <c r="L18" s="98" t="str">
        <f>'[3]Invoeren'!AC12</f>
        <v/>
      </c>
      <c r="M18" s="98" t="str">
        <f>'[3]Invoeren'!AD12</f>
        <v/>
      </c>
      <c r="N18" s="98" t="str">
        <f>'[3]Invoeren'!AE12</f>
        <v/>
      </c>
      <c r="O18" s="99">
        <f>'[3]Invoeren'!AF12</f>
        <v>15</v>
      </c>
      <c r="P18" s="100">
        <f>'[3]Invoeren'!AG12</f>
        <v>16.5</v>
      </c>
      <c r="Q18" s="161">
        <f>'[3]Invoeren'!AR12</f>
        <v>4.8</v>
      </c>
      <c r="R18" s="146">
        <f>'[3]Invoeren'!AS12</f>
        <v>4.7</v>
      </c>
      <c r="S18" s="146">
        <f>'[3]Invoeren'!AT12</f>
        <v>5</v>
      </c>
      <c r="T18" s="146" t="str">
        <f>'[3]Invoeren'!AU12</f>
        <v/>
      </c>
      <c r="U18" s="146" t="str">
        <f>'[3]Invoeren'!AV12</f>
        <v/>
      </c>
      <c r="V18" s="146" t="str">
        <f>'[3]Invoeren'!AW12</f>
        <v/>
      </c>
      <c r="W18" s="146" t="str">
        <f>'[3]Invoeren'!AX12</f>
        <v/>
      </c>
      <c r="X18" s="146">
        <f>'[3]Invoeren'!AY12</f>
        <v>14.5</v>
      </c>
      <c r="Y18" s="147">
        <f>'[3]Invoeren'!AZ12</f>
        <v>12.0833</v>
      </c>
      <c r="Z18" s="148">
        <f>'[3]Invoeren'!BK12</f>
        <v>5</v>
      </c>
      <c r="AA18" s="149">
        <f>'[3]Invoeren'!BL12</f>
        <v>4.8</v>
      </c>
      <c r="AB18" s="149">
        <f>'[3]Invoeren'!BM12</f>
        <v>5.2</v>
      </c>
      <c r="AC18" s="149" t="str">
        <f>'[3]Invoeren'!BN12</f>
        <v/>
      </c>
      <c r="AD18" s="149" t="str">
        <f>'[3]Invoeren'!BO12</f>
        <v/>
      </c>
      <c r="AE18" s="149" t="str">
        <f>'[3]Invoeren'!BP12</f>
        <v/>
      </c>
      <c r="AF18" s="149" t="str">
        <f>'[3]Invoeren'!BQ12</f>
        <v/>
      </c>
      <c r="AG18" s="149">
        <f>'[3]Invoeren'!BR12</f>
        <v>15</v>
      </c>
      <c r="AH18" s="150">
        <f>'[3]Invoeren'!BS12</f>
        <v>11.5</v>
      </c>
      <c r="AI18" s="151">
        <f>'[3]Invoeren'!CD12</f>
        <v>4.6</v>
      </c>
      <c r="AJ18" s="152">
        <f>'[3]Invoeren'!CE12</f>
        <v>4.9</v>
      </c>
      <c r="AK18" s="152">
        <f>'[3]Invoeren'!CF12</f>
        <v>5.2</v>
      </c>
      <c r="AL18" s="152" t="str">
        <f>'[3]Invoeren'!CG12</f>
        <v/>
      </c>
      <c r="AM18" s="152" t="str">
        <f>'[3]Invoeren'!CH12</f>
        <v/>
      </c>
      <c r="AN18" s="152" t="str">
        <f>'[3]Invoeren'!CI12</f>
        <v/>
      </c>
      <c r="AO18" s="152" t="str">
        <f>'[3]Invoeren'!CJ12</f>
        <v/>
      </c>
      <c r="AP18" s="152">
        <f>'[3]Invoeren'!CK12</f>
        <v>14.7</v>
      </c>
      <c r="AQ18" s="153">
        <f>'[3]Invoeren'!CL12</f>
        <v>14.7</v>
      </c>
      <c r="AR18" s="162">
        <f>'[3]Invoeren'!CN12</f>
        <v>54.7833</v>
      </c>
      <c r="AS18" s="162">
        <f>'[3]Invoeren'!CO12</f>
        <v>49.3543</v>
      </c>
      <c r="AT18" s="163" t="str">
        <f>'[3]Invoeren'!L12</f>
        <v/>
      </c>
      <c r="AU18" s="112" t="str">
        <f>'[3]Invoeren'!M12</f>
        <v/>
      </c>
      <c r="AV18" s="112" t="str">
        <f>'[3]Invoeren'!N12</f>
        <v/>
      </c>
      <c r="AW18" s="164" t="str">
        <f>'[3]Invoeren'!H12</f>
        <v>MidWest</v>
      </c>
      <c r="AX18" s="165">
        <f>'[3]Invoeren'!AH12</f>
        <v>21</v>
      </c>
      <c r="AY18" s="165">
        <f>'[3]Invoeren'!BA12</f>
        <v>17</v>
      </c>
      <c r="AZ18" s="165">
        <f>'[3]Invoeren'!BT12</f>
        <v>18</v>
      </c>
      <c r="BA18" s="165">
        <f>'[3]Invoeren'!CM12</f>
        <v>20</v>
      </c>
    </row>
    <row r="19" spans="1:53" ht="15">
      <c r="A19" s="91">
        <f>'[3]Invoeren'!B13</f>
        <v>1</v>
      </c>
      <c r="B19" s="92">
        <f>'[3]Invoeren'!A13</f>
        <v>7</v>
      </c>
      <c r="C19" s="93" t="str">
        <f>'[3]Invoeren'!E13</f>
        <v>Giorgia Gandossi</v>
      </c>
      <c r="D19" s="93" t="str">
        <f>'[3]Invoeren'!F13</f>
        <v>DAW</v>
      </c>
      <c r="E19" s="94">
        <f>'[3]Invoeren'!$K13</f>
        <v>2004</v>
      </c>
      <c r="F19" s="95">
        <f>'[3]Invoeren'!$I13</f>
        <v>0</v>
      </c>
      <c r="G19" s="166">
        <f>'[3]Invoeren'!C13</f>
        <v>68.5075</v>
      </c>
      <c r="H19" s="97">
        <f>'[3]Invoeren'!Y13</f>
        <v>7</v>
      </c>
      <c r="I19" s="98">
        <f>'[3]Invoeren'!Z13</f>
        <v>6.9</v>
      </c>
      <c r="J19" s="98">
        <f>'[3]Invoeren'!AA13</f>
        <v>6.8</v>
      </c>
      <c r="K19" s="98" t="str">
        <f>'[3]Invoeren'!AB13</f>
        <v/>
      </c>
      <c r="L19" s="98" t="str">
        <f>'[3]Invoeren'!AC13</f>
        <v/>
      </c>
      <c r="M19" s="98" t="str">
        <f>'[3]Invoeren'!AD13</f>
        <v/>
      </c>
      <c r="N19" s="98" t="str">
        <f>'[3]Invoeren'!AE13</f>
        <v/>
      </c>
      <c r="O19" s="99">
        <f>'[3]Invoeren'!AF13</f>
        <v>20.7</v>
      </c>
      <c r="P19" s="100">
        <f>'[3]Invoeren'!AG13</f>
        <v>22.77</v>
      </c>
      <c r="Q19" s="161">
        <f>'[3]Invoeren'!AR13</f>
        <v>7</v>
      </c>
      <c r="R19" s="146">
        <f>'[3]Invoeren'!AS13</f>
        <v>6.6</v>
      </c>
      <c r="S19" s="146">
        <f>'[3]Invoeren'!AT13</f>
        <v>6.5</v>
      </c>
      <c r="T19" s="146" t="str">
        <f>'[3]Invoeren'!AU13</f>
        <v/>
      </c>
      <c r="U19" s="146" t="str">
        <f>'[3]Invoeren'!AV13</f>
        <v/>
      </c>
      <c r="V19" s="146" t="str">
        <f>'[3]Invoeren'!AW13</f>
        <v/>
      </c>
      <c r="W19" s="146" t="str">
        <f>'[3]Invoeren'!AX13</f>
        <v/>
      </c>
      <c r="X19" s="146">
        <f>'[3]Invoeren'!AY13</f>
        <v>20.1</v>
      </c>
      <c r="Y19" s="147">
        <f>'[3]Invoeren'!AZ13</f>
        <v>16.75</v>
      </c>
      <c r="Z19" s="148">
        <f>'[3]Invoeren'!BK13</f>
        <v>7.3</v>
      </c>
      <c r="AA19" s="149">
        <f>'[3]Invoeren'!BL13</f>
        <v>6.8</v>
      </c>
      <c r="AB19" s="149">
        <f>'[3]Invoeren'!BM13</f>
        <v>6.8</v>
      </c>
      <c r="AC19" s="149" t="str">
        <f>'[3]Invoeren'!BN13</f>
        <v/>
      </c>
      <c r="AD19" s="149" t="str">
        <f>'[3]Invoeren'!BO13</f>
        <v/>
      </c>
      <c r="AE19" s="149" t="str">
        <f>'[3]Invoeren'!BP13</f>
        <v/>
      </c>
      <c r="AF19" s="149" t="str">
        <f>'[3]Invoeren'!BQ13</f>
        <v/>
      </c>
      <c r="AG19" s="149">
        <f>'[3]Invoeren'!BR13</f>
        <v>20.9</v>
      </c>
      <c r="AH19" s="150">
        <f>'[3]Invoeren'!BS13</f>
        <v>16.0233</v>
      </c>
      <c r="AI19" s="151">
        <f>'[3]Invoeren'!CD13</f>
        <v>6.8</v>
      </c>
      <c r="AJ19" s="152">
        <f>'[3]Invoeren'!CE13</f>
        <v>6.7</v>
      </c>
      <c r="AK19" s="152">
        <f>'[3]Invoeren'!CF13</f>
        <v>7</v>
      </c>
      <c r="AL19" s="152" t="str">
        <f>'[3]Invoeren'!CG13</f>
        <v/>
      </c>
      <c r="AM19" s="152" t="str">
        <f>'[3]Invoeren'!CH13</f>
        <v/>
      </c>
      <c r="AN19" s="152" t="str">
        <f>'[3]Invoeren'!CI13</f>
        <v/>
      </c>
      <c r="AO19" s="152" t="str">
        <f>'[3]Invoeren'!CJ13</f>
        <v/>
      </c>
      <c r="AP19" s="152">
        <f>'[3]Invoeren'!CK13</f>
        <v>20.5</v>
      </c>
      <c r="AQ19" s="153">
        <f>'[3]Invoeren'!CL13</f>
        <v>20.5</v>
      </c>
      <c r="AR19" s="162">
        <f>'[3]Invoeren'!CN13</f>
        <v>76.04329999999999</v>
      </c>
      <c r="AS19" s="162">
        <f>'[3]Invoeren'!CO13</f>
        <v>68.5075</v>
      </c>
      <c r="AT19" s="163" t="str">
        <f>'[3]Invoeren'!L13</f>
        <v>Pb</v>
      </c>
      <c r="AU19" s="112" t="str">
        <f>'[3]Invoeren'!M13</f>
        <v>L</v>
      </c>
      <c r="AV19" s="112" t="str">
        <f>'[3]Invoeren'!N13</f>
        <v/>
      </c>
      <c r="AW19" s="164" t="str">
        <f>'[3]Invoeren'!H13</f>
        <v>Midwest</v>
      </c>
      <c r="AX19" s="165">
        <f>'[3]Invoeren'!AH13</f>
        <v>1</v>
      </c>
      <c r="AY19" s="165">
        <f>'[3]Invoeren'!BA13</f>
        <v>1</v>
      </c>
      <c r="AZ19" s="165">
        <f>'[3]Invoeren'!BT13</f>
        <v>1</v>
      </c>
      <c r="BA19" s="165">
        <f>'[3]Invoeren'!CM13</f>
        <v>1</v>
      </c>
    </row>
    <row r="20" spans="1:53" ht="15">
      <c r="A20" s="91">
        <f>'[3]Invoeren'!B14</f>
        <v>3</v>
      </c>
      <c r="B20" s="92">
        <f>'[3]Invoeren'!A14</f>
        <v>8</v>
      </c>
      <c r="C20" s="93" t="str">
        <f>'[3]Invoeren'!E14</f>
        <v>Fleur Vergeer</v>
      </c>
      <c r="D20" s="93" t="str">
        <f>'[3]Invoeren'!F14</f>
        <v>Aquarijn</v>
      </c>
      <c r="E20" s="94">
        <f>'[3]Invoeren'!$K14</f>
        <v>2004</v>
      </c>
      <c r="F20" s="95">
        <f>'[3]Invoeren'!$I14</f>
        <v>0</v>
      </c>
      <c r="G20" s="166">
        <f>'[3]Invoeren'!C14</f>
        <v>63.2523</v>
      </c>
      <c r="H20" s="97">
        <f>'[3]Invoeren'!Y14</f>
        <v>6.2</v>
      </c>
      <c r="I20" s="98">
        <f>'[3]Invoeren'!Z14</f>
        <v>5.8</v>
      </c>
      <c r="J20" s="98">
        <f>'[3]Invoeren'!AA14</f>
        <v>6.2</v>
      </c>
      <c r="K20" s="98" t="str">
        <f>'[3]Invoeren'!AB14</f>
        <v/>
      </c>
      <c r="L20" s="98" t="str">
        <f>'[3]Invoeren'!AC14</f>
        <v/>
      </c>
      <c r="M20" s="98" t="str">
        <f>'[3]Invoeren'!AD14</f>
        <v/>
      </c>
      <c r="N20" s="98" t="str">
        <f>'[3]Invoeren'!AE14</f>
        <v/>
      </c>
      <c r="O20" s="99">
        <f>'[3]Invoeren'!AF14</f>
        <v>18.2</v>
      </c>
      <c r="P20" s="100">
        <f>'[3]Invoeren'!AG14</f>
        <v>20.02</v>
      </c>
      <c r="Q20" s="161">
        <f>'[3]Invoeren'!AR14</f>
        <v>6.6</v>
      </c>
      <c r="R20" s="146">
        <f>'[3]Invoeren'!AS14</f>
        <v>6.2</v>
      </c>
      <c r="S20" s="146">
        <f>'[3]Invoeren'!AT14</f>
        <v>6.8</v>
      </c>
      <c r="T20" s="146" t="str">
        <f>'[3]Invoeren'!AU14</f>
        <v/>
      </c>
      <c r="U20" s="146" t="str">
        <f>'[3]Invoeren'!AV14</f>
        <v/>
      </c>
      <c r="V20" s="146" t="str">
        <f>'[3]Invoeren'!AW14</f>
        <v/>
      </c>
      <c r="W20" s="146" t="str">
        <f>'[3]Invoeren'!AX14</f>
        <v/>
      </c>
      <c r="X20" s="146">
        <f>'[3]Invoeren'!AY14</f>
        <v>19.6</v>
      </c>
      <c r="Y20" s="147">
        <f>'[3]Invoeren'!AZ14</f>
        <v>16.3333</v>
      </c>
      <c r="Z20" s="148">
        <f>'[3]Invoeren'!BK14</f>
        <v>6.7</v>
      </c>
      <c r="AA20" s="149">
        <f>'[3]Invoeren'!BL14</f>
        <v>6.6</v>
      </c>
      <c r="AB20" s="149">
        <f>'[3]Invoeren'!BM14</f>
        <v>6.6</v>
      </c>
      <c r="AC20" s="149" t="str">
        <f>'[3]Invoeren'!BN14</f>
        <v/>
      </c>
      <c r="AD20" s="149" t="str">
        <f>'[3]Invoeren'!BO14</f>
        <v/>
      </c>
      <c r="AE20" s="149" t="str">
        <f>'[3]Invoeren'!BP14</f>
        <v/>
      </c>
      <c r="AF20" s="149" t="str">
        <f>'[3]Invoeren'!BQ14</f>
        <v/>
      </c>
      <c r="AG20" s="149">
        <f>'[3]Invoeren'!BR14</f>
        <v>19.9</v>
      </c>
      <c r="AH20" s="150">
        <f>'[3]Invoeren'!BS14</f>
        <v>15.2567</v>
      </c>
      <c r="AI20" s="151">
        <f>'[3]Invoeren'!CD14</f>
        <v>6</v>
      </c>
      <c r="AJ20" s="152">
        <f>'[3]Invoeren'!CE14</f>
        <v>6.1</v>
      </c>
      <c r="AK20" s="152">
        <f>'[3]Invoeren'!CF14</f>
        <v>6.5</v>
      </c>
      <c r="AL20" s="152" t="str">
        <f>'[3]Invoeren'!CG14</f>
        <v/>
      </c>
      <c r="AM20" s="152" t="str">
        <f>'[3]Invoeren'!CH14</f>
        <v/>
      </c>
      <c r="AN20" s="152" t="str">
        <f>'[3]Invoeren'!CI14</f>
        <v/>
      </c>
      <c r="AO20" s="152" t="str">
        <f>'[3]Invoeren'!CJ14</f>
        <v/>
      </c>
      <c r="AP20" s="152">
        <f>'[3]Invoeren'!CK14</f>
        <v>18.6</v>
      </c>
      <c r="AQ20" s="153">
        <f>'[3]Invoeren'!CL14</f>
        <v>18.6</v>
      </c>
      <c r="AR20" s="162">
        <f>'[3]Invoeren'!CN14</f>
        <v>70.21000000000001</v>
      </c>
      <c r="AS20" s="162">
        <f>'[3]Invoeren'!CO14</f>
        <v>63.2523</v>
      </c>
      <c r="AT20" s="163" t="str">
        <f>'[3]Invoeren'!L14</f>
        <v>Pb</v>
      </c>
      <c r="AU20" s="112" t="str">
        <f>'[3]Invoeren'!M14</f>
        <v>L</v>
      </c>
      <c r="AV20" s="112" t="str">
        <f>'[3]Invoeren'!N14</f>
        <v/>
      </c>
      <c r="AW20" s="164" t="str">
        <f>'[3]Invoeren'!H14</f>
        <v>MidWest</v>
      </c>
      <c r="AX20" s="165">
        <f>'[3]Invoeren'!AH14</f>
        <v>5</v>
      </c>
      <c r="AY20" s="165">
        <f>'[3]Invoeren'!BA14</f>
        <v>2</v>
      </c>
      <c r="AZ20" s="165">
        <f>'[3]Invoeren'!BT14</f>
        <v>2</v>
      </c>
      <c r="BA20" s="165">
        <f>'[3]Invoeren'!CM14</f>
        <v>4</v>
      </c>
    </row>
    <row r="21" spans="1:53" ht="15">
      <c r="A21" s="91">
        <f>'[3]Invoeren'!B15</f>
        <v>9</v>
      </c>
      <c r="B21" s="92">
        <f>'[3]Invoeren'!A15</f>
        <v>9</v>
      </c>
      <c r="C21" s="93" t="str">
        <f>'[3]Invoeren'!E15</f>
        <v>Ailani Weltz</v>
      </c>
      <c r="D21" s="93" t="str">
        <f>'[3]Invoeren'!F15</f>
        <v>DAW</v>
      </c>
      <c r="E21" s="94">
        <f>'[3]Invoeren'!$K15</f>
        <v>2004</v>
      </c>
      <c r="F21" s="95">
        <f>'[3]Invoeren'!$I15</f>
        <v>0</v>
      </c>
      <c r="G21" s="166">
        <f>'[3]Invoeren'!C15</f>
        <v>57.0661</v>
      </c>
      <c r="H21" s="97">
        <f>'[3]Invoeren'!Y15</f>
        <v>6.6</v>
      </c>
      <c r="I21" s="98">
        <f>'[3]Invoeren'!Z15</f>
        <v>5.6</v>
      </c>
      <c r="J21" s="98">
        <f>'[3]Invoeren'!AA15</f>
        <v>5.8</v>
      </c>
      <c r="K21" s="98" t="str">
        <f>'[3]Invoeren'!AB15</f>
        <v/>
      </c>
      <c r="L21" s="98" t="str">
        <f>'[3]Invoeren'!AC15</f>
        <v/>
      </c>
      <c r="M21" s="98" t="str">
        <f>'[3]Invoeren'!AD15</f>
        <v/>
      </c>
      <c r="N21" s="98" t="str">
        <f>'[3]Invoeren'!AE15</f>
        <v/>
      </c>
      <c r="O21" s="99">
        <f>'[3]Invoeren'!AF15</f>
        <v>18</v>
      </c>
      <c r="P21" s="100">
        <f>'[3]Invoeren'!AG15</f>
        <v>19.8</v>
      </c>
      <c r="Q21" s="161">
        <f>'[3]Invoeren'!AR15</f>
        <v>5.8</v>
      </c>
      <c r="R21" s="146">
        <f>'[3]Invoeren'!AS15</f>
        <v>5.6</v>
      </c>
      <c r="S21" s="146">
        <f>'[3]Invoeren'!AT15</f>
        <v>5.3</v>
      </c>
      <c r="T21" s="146" t="str">
        <f>'[3]Invoeren'!AU15</f>
        <v/>
      </c>
      <c r="U21" s="146" t="str">
        <f>'[3]Invoeren'!AV15</f>
        <v/>
      </c>
      <c r="V21" s="146" t="str">
        <f>'[3]Invoeren'!AW15</f>
        <v/>
      </c>
      <c r="W21" s="146" t="str">
        <f>'[3]Invoeren'!AX15</f>
        <v/>
      </c>
      <c r="X21" s="146">
        <f>'[3]Invoeren'!AY15</f>
        <v>16.7</v>
      </c>
      <c r="Y21" s="147">
        <f>'[3]Invoeren'!AZ15</f>
        <v>13.9167</v>
      </c>
      <c r="Z21" s="148">
        <f>'[3]Invoeren'!BK15</f>
        <v>5.4</v>
      </c>
      <c r="AA21" s="149">
        <f>'[3]Invoeren'!BL15</f>
        <v>5.5</v>
      </c>
      <c r="AB21" s="149">
        <f>'[3]Invoeren'!BM15</f>
        <v>5.7</v>
      </c>
      <c r="AC21" s="149" t="str">
        <f>'[3]Invoeren'!BN15</f>
        <v/>
      </c>
      <c r="AD21" s="149" t="str">
        <f>'[3]Invoeren'!BO15</f>
        <v/>
      </c>
      <c r="AE21" s="149" t="str">
        <f>'[3]Invoeren'!BP15</f>
        <v/>
      </c>
      <c r="AF21" s="149" t="str">
        <f>'[3]Invoeren'!BQ15</f>
        <v/>
      </c>
      <c r="AG21" s="149">
        <f>'[3]Invoeren'!BR15</f>
        <v>16.6</v>
      </c>
      <c r="AH21" s="150">
        <f>'[3]Invoeren'!BS15</f>
        <v>12.7267</v>
      </c>
      <c r="AI21" s="151">
        <f>'[3]Invoeren'!CD15</f>
        <v>5.8</v>
      </c>
      <c r="AJ21" s="152">
        <f>'[3]Invoeren'!CE15</f>
        <v>5.7</v>
      </c>
      <c r="AK21" s="152">
        <f>'[3]Invoeren'!CF15</f>
        <v>5.4</v>
      </c>
      <c r="AL21" s="152" t="str">
        <f>'[3]Invoeren'!CG15</f>
        <v/>
      </c>
      <c r="AM21" s="152" t="str">
        <f>'[3]Invoeren'!CH15</f>
        <v/>
      </c>
      <c r="AN21" s="152" t="str">
        <f>'[3]Invoeren'!CI15</f>
        <v/>
      </c>
      <c r="AO21" s="152" t="str">
        <f>'[3]Invoeren'!CJ15</f>
        <v/>
      </c>
      <c r="AP21" s="152">
        <f>'[3]Invoeren'!CK15</f>
        <v>16.9</v>
      </c>
      <c r="AQ21" s="153">
        <f>'[3]Invoeren'!CL15</f>
        <v>16.9</v>
      </c>
      <c r="AR21" s="162">
        <f>'[3]Invoeren'!CN15</f>
        <v>63.3434</v>
      </c>
      <c r="AS21" s="162">
        <f>'[3]Invoeren'!CO15</f>
        <v>57.0661</v>
      </c>
      <c r="AT21" s="163" t="str">
        <f>'[3]Invoeren'!L15</f>
        <v/>
      </c>
      <c r="AU21" s="112" t="str">
        <f>'[3]Invoeren'!M15</f>
        <v>L</v>
      </c>
      <c r="AV21" s="112" t="str">
        <f>'[3]Invoeren'!N15</f>
        <v/>
      </c>
      <c r="AW21" s="164" t="str">
        <f>'[3]Invoeren'!H15</f>
        <v>Midwest</v>
      </c>
      <c r="AX21" s="165">
        <f>'[3]Invoeren'!AH15</f>
        <v>6</v>
      </c>
      <c r="AY21" s="165">
        <f>'[3]Invoeren'!BA15</f>
        <v>10</v>
      </c>
      <c r="AZ21" s="165">
        <f>'[3]Invoeren'!BT15</f>
        <v>11</v>
      </c>
      <c r="BA21" s="165">
        <f>'[3]Invoeren'!CM15</f>
        <v>10</v>
      </c>
    </row>
    <row r="22" spans="1:53" ht="15">
      <c r="A22" s="91">
        <f>'[3]Invoeren'!B16</f>
        <v>19</v>
      </c>
      <c r="B22" s="92">
        <f>'[3]Invoeren'!A16</f>
        <v>10</v>
      </c>
      <c r="C22" s="93" t="str">
        <f>'[3]Invoeren'!E16</f>
        <v>Jasmijn Wallenburg</v>
      </c>
      <c r="D22" s="93" t="str">
        <f>'[3]Invoeren'!F16</f>
        <v>ZPC Amersfoort</v>
      </c>
      <c r="E22" s="94">
        <f>'[3]Invoeren'!$K16</f>
        <v>2006</v>
      </c>
      <c r="F22" s="95">
        <f>'[3]Invoeren'!$I16</f>
        <v>0</v>
      </c>
      <c r="G22" s="166">
        <f>'[3]Invoeren'!C16</f>
        <v>49.5705</v>
      </c>
      <c r="H22" s="97">
        <f>'[3]Invoeren'!Y16</f>
        <v>5.4</v>
      </c>
      <c r="I22" s="98">
        <f>'[3]Invoeren'!Z16</f>
        <v>5.4</v>
      </c>
      <c r="J22" s="98">
        <f>'[3]Invoeren'!AA16</f>
        <v>5.1</v>
      </c>
      <c r="K22" s="98" t="str">
        <f>'[3]Invoeren'!AB16</f>
        <v/>
      </c>
      <c r="L22" s="98" t="str">
        <f>'[3]Invoeren'!AC16</f>
        <v/>
      </c>
      <c r="M22" s="98" t="str">
        <f>'[3]Invoeren'!AD16</f>
        <v/>
      </c>
      <c r="N22" s="98" t="str">
        <f>'[3]Invoeren'!AE16</f>
        <v/>
      </c>
      <c r="O22" s="99">
        <f>'[3]Invoeren'!AF16</f>
        <v>15.9</v>
      </c>
      <c r="P22" s="100">
        <f>'[3]Invoeren'!AG16</f>
        <v>17.49</v>
      </c>
      <c r="Q22" s="161">
        <f>'[3]Invoeren'!AR16</f>
        <v>5</v>
      </c>
      <c r="R22" s="146">
        <f>'[3]Invoeren'!AS16</f>
        <v>4.7</v>
      </c>
      <c r="S22" s="146">
        <f>'[3]Invoeren'!AT16</f>
        <v>4.4</v>
      </c>
      <c r="T22" s="146" t="str">
        <f>'[3]Invoeren'!AU16</f>
        <v/>
      </c>
      <c r="U22" s="146" t="str">
        <f>'[3]Invoeren'!AV16</f>
        <v/>
      </c>
      <c r="V22" s="146" t="str">
        <f>'[3]Invoeren'!AW16</f>
        <v/>
      </c>
      <c r="W22" s="146" t="str">
        <f>'[3]Invoeren'!AX16</f>
        <v/>
      </c>
      <c r="X22" s="146">
        <f>'[3]Invoeren'!AY16</f>
        <v>14.1</v>
      </c>
      <c r="Y22" s="147">
        <f>'[3]Invoeren'!AZ16</f>
        <v>11.75</v>
      </c>
      <c r="Z22" s="148">
        <f>'[3]Invoeren'!BK16</f>
        <v>5.1</v>
      </c>
      <c r="AA22" s="149">
        <f>'[3]Invoeren'!BL16</f>
        <v>5.2</v>
      </c>
      <c r="AB22" s="149">
        <f>'[3]Invoeren'!BM16</f>
        <v>5.2</v>
      </c>
      <c r="AC22" s="149" t="str">
        <f>'[3]Invoeren'!BN16</f>
        <v/>
      </c>
      <c r="AD22" s="149" t="str">
        <f>'[3]Invoeren'!BO16</f>
        <v/>
      </c>
      <c r="AE22" s="149" t="str">
        <f>'[3]Invoeren'!BP16</f>
        <v/>
      </c>
      <c r="AF22" s="149" t="str">
        <f>'[3]Invoeren'!BQ16</f>
        <v/>
      </c>
      <c r="AG22" s="149">
        <f>'[3]Invoeren'!BR16</f>
        <v>15.5</v>
      </c>
      <c r="AH22" s="150">
        <f>'[3]Invoeren'!BS16</f>
        <v>11.8833</v>
      </c>
      <c r="AI22" s="151">
        <f>'[3]Invoeren'!CD16</f>
        <v>4.6</v>
      </c>
      <c r="AJ22" s="152">
        <f>'[3]Invoeren'!CE16</f>
        <v>4.1</v>
      </c>
      <c r="AK22" s="152">
        <f>'[3]Invoeren'!CF16</f>
        <v>5.2</v>
      </c>
      <c r="AL22" s="152" t="str">
        <f>'[3]Invoeren'!CG16</f>
        <v/>
      </c>
      <c r="AM22" s="152" t="str">
        <f>'[3]Invoeren'!CH16</f>
        <v/>
      </c>
      <c r="AN22" s="152" t="str">
        <f>'[3]Invoeren'!CI16</f>
        <v/>
      </c>
      <c r="AO22" s="152" t="str">
        <f>'[3]Invoeren'!CJ16</f>
        <v/>
      </c>
      <c r="AP22" s="152">
        <f>'[3]Invoeren'!CK16</f>
        <v>13.899999999999999</v>
      </c>
      <c r="AQ22" s="153">
        <f>'[3]Invoeren'!CL16</f>
        <v>13.9</v>
      </c>
      <c r="AR22" s="162">
        <f>'[3]Invoeren'!CN16</f>
        <v>55.0233</v>
      </c>
      <c r="AS22" s="162">
        <f>'[3]Invoeren'!CO16</f>
        <v>49.5705</v>
      </c>
      <c r="AT22" s="163" t="str">
        <f>'[3]Invoeren'!L16</f>
        <v/>
      </c>
      <c r="AU22" s="112" t="str">
        <f>'[3]Invoeren'!M16</f>
        <v/>
      </c>
      <c r="AV22" s="112" t="str">
        <f>'[3]Invoeren'!N16</f>
        <v/>
      </c>
      <c r="AW22" s="164" t="str">
        <f>'[3]Invoeren'!H16</f>
        <v>MidWest</v>
      </c>
      <c r="AX22" s="165">
        <f>'[3]Invoeren'!AH16</f>
        <v>16</v>
      </c>
      <c r="AY22" s="165">
        <f>'[3]Invoeren'!BA16</f>
        <v>20</v>
      </c>
      <c r="AZ22" s="165">
        <f>'[3]Invoeren'!BT16</f>
        <v>12</v>
      </c>
      <c r="BA22" s="165">
        <f>'[3]Invoeren'!CM16</f>
        <v>21</v>
      </c>
    </row>
    <row r="23" spans="1:53" ht="15">
      <c r="A23" s="91">
        <f>'[3]Invoeren'!B17</f>
        <v>24</v>
      </c>
      <c r="B23" s="92">
        <f>'[3]Invoeren'!A17</f>
        <v>11</v>
      </c>
      <c r="C23" s="93" t="str">
        <f>'[3]Invoeren'!E17</f>
        <v>Chirine Benali</v>
      </c>
      <c r="D23" s="93" t="str">
        <f>'[3]Invoeren'!F17</f>
        <v>De Watertrappers</v>
      </c>
      <c r="E23" s="94">
        <f>'[3]Invoeren'!$K17</f>
        <v>2005</v>
      </c>
      <c r="F23" s="95">
        <f>'[3]Invoeren'!$I17</f>
        <v>0</v>
      </c>
      <c r="G23" s="166">
        <f>'[3]Invoeren'!C17</f>
        <v>0</v>
      </c>
      <c r="H23" s="97">
        <f>'[3]Invoeren'!Y17</f>
        <v>0</v>
      </c>
      <c r="I23" s="98">
        <f>'[3]Invoeren'!Z17</f>
        <v>0</v>
      </c>
      <c r="J23" s="98">
        <f>'[3]Invoeren'!AA17</f>
        <v>0</v>
      </c>
      <c r="K23" s="98" t="str">
        <f>'[3]Invoeren'!AB17</f>
        <v/>
      </c>
      <c r="L23" s="98" t="str">
        <f>'[3]Invoeren'!AC17</f>
        <v/>
      </c>
      <c r="M23" s="98" t="str">
        <f>'[3]Invoeren'!AD17</f>
        <v/>
      </c>
      <c r="N23" s="98" t="str">
        <f>'[3]Invoeren'!AE17</f>
        <v/>
      </c>
      <c r="O23" s="99">
        <f>'[3]Invoeren'!AF17</f>
        <v>0</v>
      </c>
      <c r="P23" s="100">
        <f>'[3]Invoeren'!AG17</f>
        <v>0</v>
      </c>
      <c r="Q23" s="161">
        <f>'[3]Invoeren'!AR17</f>
        <v>0</v>
      </c>
      <c r="R23" s="146">
        <f>'[3]Invoeren'!AS17</f>
        <v>0</v>
      </c>
      <c r="S23" s="146">
        <f>'[3]Invoeren'!AT17</f>
        <v>0</v>
      </c>
      <c r="T23" s="146" t="str">
        <f>'[3]Invoeren'!AU17</f>
        <v/>
      </c>
      <c r="U23" s="146" t="str">
        <f>'[3]Invoeren'!AV17</f>
        <v/>
      </c>
      <c r="V23" s="146" t="str">
        <f>'[3]Invoeren'!AW17</f>
        <v/>
      </c>
      <c r="W23" s="146" t="str">
        <f>'[3]Invoeren'!AX17</f>
        <v/>
      </c>
      <c r="X23" s="146">
        <f>'[3]Invoeren'!AY17</f>
        <v>0</v>
      </c>
      <c r="Y23" s="147">
        <f>'[3]Invoeren'!AZ17</f>
        <v>0</v>
      </c>
      <c r="Z23" s="148">
        <f>'[3]Invoeren'!BK17</f>
        <v>0</v>
      </c>
      <c r="AA23" s="149">
        <f>'[3]Invoeren'!BL17</f>
        <v>0</v>
      </c>
      <c r="AB23" s="149">
        <f>'[3]Invoeren'!BM17</f>
        <v>0</v>
      </c>
      <c r="AC23" s="149" t="str">
        <f>'[3]Invoeren'!BN17</f>
        <v/>
      </c>
      <c r="AD23" s="149" t="str">
        <f>'[3]Invoeren'!BO17</f>
        <v/>
      </c>
      <c r="AE23" s="149" t="str">
        <f>'[3]Invoeren'!BP17</f>
        <v/>
      </c>
      <c r="AF23" s="149" t="str">
        <f>'[3]Invoeren'!BQ17</f>
        <v/>
      </c>
      <c r="AG23" s="149">
        <f>'[3]Invoeren'!BR17</f>
        <v>0</v>
      </c>
      <c r="AH23" s="150">
        <f>'[3]Invoeren'!BS17</f>
        <v>0</v>
      </c>
      <c r="AI23" s="151">
        <f>'[3]Invoeren'!CD17</f>
        <v>0</v>
      </c>
      <c r="AJ23" s="152">
        <f>'[3]Invoeren'!CE17</f>
        <v>0</v>
      </c>
      <c r="AK23" s="152">
        <f>'[3]Invoeren'!CF17</f>
        <v>0</v>
      </c>
      <c r="AL23" s="152" t="str">
        <f>'[3]Invoeren'!CG17</f>
        <v/>
      </c>
      <c r="AM23" s="152" t="str">
        <f>'[3]Invoeren'!CH17</f>
        <v/>
      </c>
      <c r="AN23" s="152" t="str">
        <f>'[3]Invoeren'!CI17</f>
        <v/>
      </c>
      <c r="AO23" s="152" t="str">
        <f>'[3]Invoeren'!CJ17</f>
        <v/>
      </c>
      <c r="AP23" s="152">
        <f>'[3]Invoeren'!CK17</f>
        <v>0</v>
      </c>
      <c r="AQ23" s="153">
        <f>'[3]Invoeren'!CL17</f>
        <v>0</v>
      </c>
      <c r="AR23" s="162">
        <f>'[3]Invoeren'!CN17</f>
        <v>0</v>
      </c>
      <c r="AS23" s="162">
        <f>'[3]Invoeren'!CO17</f>
        <v>0</v>
      </c>
      <c r="AT23" s="163" t="str">
        <f>'[3]Invoeren'!L17</f>
        <v/>
      </c>
      <c r="AU23" s="112" t="str">
        <f>'[3]Invoeren'!M17</f>
        <v/>
      </c>
      <c r="AV23" s="112" t="str">
        <f>'[3]Invoeren'!N17</f>
        <v/>
      </c>
      <c r="AW23" s="164" t="str">
        <f>'[3]Invoeren'!H17</f>
        <v>MidWest</v>
      </c>
      <c r="AX23" s="165" t="str">
        <f>'[3]Invoeren'!AH17</f>
        <v/>
      </c>
      <c r="AY23" s="165" t="str">
        <f>'[3]Invoeren'!BA17</f>
        <v/>
      </c>
      <c r="AZ23" s="165" t="str">
        <f>'[3]Invoeren'!BT17</f>
        <v/>
      </c>
      <c r="BA23" s="165" t="str">
        <f>'[3]Invoeren'!CM17</f>
        <v/>
      </c>
    </row>
    <row r="24" spans="1:53" ht="15">
      <c r="A24" s="91">
        <f>'[3]Invoeren'!B18</f>
        <v>11</v>
      </c>
      <c r="B24" s="92">
        <f>'[3]Invoeren'!A18</f>
        <v>12</v>
      </c>
      <c r="C24" s="93" t="str">
        <f>'[3]Invoeren'!E18</f>
        <v>Iris Verheggen</v>
      </c>
      <c r="D24" s="93" t="str">
        <f>'[3]Invoeren'!F18</f>
        <v>Aquarijn</v>
      </c>
      <c r="E24" s="94">
        <f>'[3]Invoeren'!$K18</f>
        <v>2006</v>
      </c>
      <c r="F24" s="95">
        <f>'[3]Invoeren'!$I18</f>
        <v>0</v>
      </c>
      <c r="G24" s="166">
        <f>'[3]Invoeren'!C18</f>
        <v>55.5466</v>
      </c>
      <c r="H24" s="97">
        <f>'[3]Invoeren'!Y18</f>
        <v>5.7</v>
      </c>
      <c r="I24" s="98">
        <f>'[3]Invoeren'!Z18</f>
        <v>5.7</v>
      </c>
      <c r="J24" s="98">
        <f>'[3]Invoeren'!AA18</f>
        <v>4.9</v>
      </c>
      <c r="K24" s="98" t="str">
        <f>'[3]Invoeren'!AB18</f>
        <v/>
      </c>
      <c r="L24" s="98" t="str">
        <f>'[3]Invoeren'!AC18</f>
        <v/>
      </c>
      <c r="M24" s="98" t="str">
        <f>'[3]Invoeren'!AD18</f>
        <v/>
      </c>
      <c r="N24" s="98" t="str">
        <f>'[3]Invoeren'!AE18</f>
        <v/>
      </c>
      <c r="O24" s="99">
        <f>'[3]Invoeren'!AF18</f>
        <v>16.3</v>
      </c>
      <c r="P24" s="100">
        <f>'[3]Invoeren'!AG18</f>
        <v>17.93</v>
      </c>
      <c r="Q24" s="161">
        <f>'[3]Invoeren'!AR18</f>
        <v>5.5</v>
      </c>
      <c r="R24" s="146">
        <f>'[3]Invoeren'!AS18</f>
        <v>6</v>
      </c>
      <c r="S24" s="146">
        <f>'[3]Invoeren'!AT18</f>
        <v>5.2</v>
      </c>
      <c r="T24" s="146" t="str">
        <f>'[3]Invoeren'!AU18</f>
        <v/>
      </c>
      <c r="U24" s="146" t="str">
        <f>'[3]Invoeren'!AV18</f>
        <v/>
      </c>
      <c r="V24" s="146" t="str">
        <f>'[3]Invoeren'!AW18</f>
        <v/>
      </c>
      <c r="W24" s="146" t="str">
        <f>'[3]Invoeren'!AX18</f>
        <v/>
      </c>
      <c r="X24" s="146">
        <f>'[3]Invoeren'!AY18</f>
        <v>16.7</v>
      </c>
      <c r="Y24" s="147">
        <f>'[3]Invoeren'!AZ18</f>
        <v>13.9167</v>
      </c>
      <c r="Z24" s="148">
        <f>'[3]Invoeren'!BK18</f>
        <v>5.7</v>
      </c>
      <c r="AA24" s="149">
        <f>'[3]Invoeren'!BL18</f>
        <v>5.5</v>
      </c>
      <c r="AB24" s="149">
        <f>'[3]Invoeren'!BM18</f>
        <v>5.9</v>
      </c>
      <c r="AC24" s="149" t="str">
        <f>'[3]Invoeren'!BN18</f>
        <v/>
      </c>
      <c r="AD24" s="149" t="str">
        <f>'[3]Invoeren'!BO18</f>
        <v/>
      </c>
      <c r="AE24" s="149" t="str">
        <f>'[3]Invoeren'!BP18</f>
        <v/>
      </c>
      <c r="AF24" s="149" t="str">
        <f>'[3]Invoeren'!BQ18</f>
        <v/>
      </c>
      <c r="AG24" s="149">
        <f>'[3]Invoeren'!BR18</f>
        <v>17.1</v>
      </c>
      <c r="AH24" s="150">
        <f>'[3]Invoeren'!BS18</f>
        <v>13.11</v>
      </c>
      <c r="AI24" s="151">
        <f>'[3]Invoeren'!CD18</f>
        <v>5.6</v>
      </c>
      <c r="AJ24" s="152">
        <f>'[3]Invoeren'!CE18</f>
        <v>5.4</v>
      </c>
      <c r="AK24" s="152">
        <f>'[3]Invoeren'!CF18</f>
        <v>5.7</v>
      </c>
      <c r="AL24" s="152" t="str">
        <f>'[3]Invoeren'!CG18</f>
        <v/>
      </c>
      <c r="AM24" s="152" t="str">
        <f>'[3]Invoeren'!CH18</f>
        <v/>
      </c>
      <c r="AN24" s="152" t="str">
        <f>'[3]Invoeren'!CI18</f>
        <v/>
      </c>
      <c r="AO24" s="152" t="str">
        <f>'[3]Invoeren'!CJ18</f>
        <v/>
      </c>
      <c r="AP24" s="152">
        <f>'[3]Invoeren'!CK18</f>
        <v>16.7</v>
      </c>
      <c r="AQ24" s="153">
        <f>'[3]Invoeren'!CL18</f>
        <v>16.7</v>
      </c>
      <c r="AR24" s="162">
        <f>'[3]Invoeren'!CN18</f>
        <v>61.6567</v>
      </c>
      <c r="AS24" s="162">
        <f>'[3]Invoeren'!CO18</f>
        <v>55.5466</v>
      </c>
      <c r="AT24" s="163" t="str">
        <f>'[3]Invoeren'!L18</f>
        <v/>
      </c>
      <c r="AU24" s="112" t="str">
        <f>'[3]Invoeren'!M18</f>
        <v>L</v>
      </c>
      <c r="AV24" s="112" t="str">
        <f>'[3]Invoeren'!N18</f>
        <v>Jun</v>
      </c>
      <c r="AW24" s="164" t="str">
        <f>'[3]Invoeren'!H18</f>
        <v>MidWest</v>
      </c>
      <c r="AX24" s="165">
        <f>'[3]Invoeren'!AH18</f>
        <v>15</v>
      </c>
      <c r="AY24" s="165">
        <f>'[3]Invoeren'!BA18</f>
        <v>10</v>
      </c>
      <c r="AZ24" s="165">
        <f>'[3]Invoeren'!BT18</f>
        <v>5</v>
      </c>
      <c r="BA24" s="165">
        <f>'[3]Invoeren'!CM18</f>
        <v>11</v>
      </c>
    </row>
    <row r="25" spans="1:53" ht="15">
      <c r="A25" s="91">
        <f>'[3]Invoeren'!B19</f>
        <v>8</v>
      </c>
      <c r="B25" s="92">
        <f>'[3]Invoeren'!A19</f>
        <v>13</v>
      </c>
      <c r="C25" s="93" t="str">
        <f>'[3]Invoeren'!E19</f>
        <v>Anna Darby</v>
      </c>
      <c r="D25" s="93" t="str">
        <f>'[3]Invoeren'!F19</f>
        <v>DAW</v>
      </c>
      <c r="E25" s="94">
        <f>'[3]Invoeren'!$K19</f>
        <v>2004</v>
      </c>
      <c r="F25" s="95">
        <f>'[3]Invoeren'!$I19</f>
        <v>0</v>
      </c>
      <c r="G25" s="166">
        <f>'[3]Invoeren'!C19</f>
        <v>57.087</v>
      </c>
      <c r="H25" s="97">
        <f>'[3]Invoeren'!Y19</f>
        <v>6</v>
      </c>
      <c r="I25" s="98">
        <f>'[3]Invoeren'!Z19</f>
        <v>5.8</v>
      </c>
      <c r="J25" s="98">
        <f>'[3]Invoeren'!AA19</f>
        <v>5.7</v>
      </c>
      <c r="K25" s="98" t="str">
        <f>'[3]Invoeren'!AB19</f>
        <v/>
      </c>
      <c r="L25" s="98" t="str">
        <f>'[3]Invoeren'!AC19</f>
        <v/>
      </c>
      <c r="M25" s="98" t="str">
        <f>'[3]Invoeren'!AD19</f>
        <v/>
      </c>
      <c r="N25" s="98" t="str">
        <f>'[3]Invoeren'!AE19</f>
        <v/>
      </c>
      <c r="O25" s="99">
        <f>'[3]Invoeren'!AF19</f>
        <v>17.5</v>
      </c>
      <c r="P25" s="100">
        <f>'[3]Invoeren'!AG19</f>
        <v>19.25</v>
      </c>
      <c r="Q25" s="161">
        <f>'[3]Invoeren'!AR19</f>
        <v>5.7</v>
      </c>
      <c r="R25" s="146">
        <f>'[3]Invoeren'!AS19</f>
        <v>5.8</v>
      </c>
      <c r="S25" s="146">
        <f>'[3]Invoeren'!AT19</f>
        <v>5.7</v>
      </c>
      <c r="T25" s="146" t="str">
        <f>'[3]Invoeren'!AU19</f>
        <v/>
      </c>
      <c r="U25" s="146" t="str">
        <f>'[3]Invoeren'!AV19</f>
        <v/>
      </c>
      <c r="V25" s="146" t="str">
        <f>'[3]Invoeren'!AW19</f>
        <v/>
      </c>
      <c r="W25" s="146" t="str">
        <f>'[3]Invoeren'!AX19</f>
        <v/>
      </c>
      <c r="X25" s="146">
        <f>'[3]Invoeren'!AY19</f>
        <v>17.2</v>
      </c>
      <c r="Y25" s="147">
        <f>'[3]Invoeren'!AZ19</f>
        <v>14.3333</v>
      </c>
      <c r="Z25" s="148">
        <f>'[3]Invoeren'!BK19</f>
        <v>5.2</v>
      </c>
      <c r="AA25" s="149">
        <f>'[3]Invoeren'!BL19</f>
        <v>5.2</v>
      </c>
      <c r="AB25" s="149">
        <f>'[3]Invoeren'!BM19</f>
        <v>5.1</v>
      </c>
      <c r="AC25" s="149" t="str">
        <f>'[3]Invoeren'!BN19</f>
        <v/>
      </c>
      <c r="AD25" s="149" t="str">
        <f>'[3]Invoeren'!BO19</f>
        <v/>
      </c>
      <c r="AE25" s="149" t="str">
        <f>'[3]Invoeren'!BP19</f>
        <v/>
      </c>
      <c r="AF25" s="149" t="str">
        <f>'[3]Invoeren'!BQ19</f>
        <v/>
      </c>
      <c r="AG25" s="149">
        <f>'[3]Invoeren'!BR19</f>
        <v>15.5</v>
      </c>
      <c r="AH25" s="150">
        <f>'[3]Invoeren'!BS19</f>
        <v>11.8833</v>
      </c>
      <c r="AI25" s="151">
        <f>'[3]Invoeren'!CD19</f>
        <v>5.7</v>
      </c>
      <c r="AJ25" s="152">
        <f>'[3]Invoeren'!CE19</f>
        <v>6.2</v>
      </c>
      <c r="AK25" s="152">
        <f>'[3]Invoeren'!CF19</f>
        <v>6</v>
      </c>
      <c r="AL25" s="152" t="str">
        <f>'[3]Invoeren'!CG19</f>
        <v/>
      </c>
      <c r="AM25" s="152" t="str">
        <f>'[3]Invoeren'!CH19</f>
        <v/>
      </c>
      <c r="AN25" s="152" t="str">
        <f>'[3]Invoeren'!CI19</f>
        <v/>
      </c>
      <c r="AO25" s="152" t="str">
        <f>'[3]Invoeren'!CJ19</f>
        <v/>
      </c>
      <c r="AP25" s="152">
        <f>'[3]Invoeren'!CK19</f>
        <v>17.9</v>
      </c>
      <c r="AQ25" s="153">
        <f>'[3]Invoeren'!CL19</f>
        <v>17.9</v>
      </c>
      <c r="AR25" s="162">
        <f>'[3]Invoeren'!CN19</f>
        <v>63.3666</v>
      </c>
      <c r="AS25" s="162">
        <f>'[3]Invoeren'!CO19</f>
        <v>57.087</v>
      </c>
      <c r="AT25" s="163" t="str">
        <f>'[3]Invoeren'!L19</f>
        <v/>
      </c>
      <c r="AU25" s="112" t="str">
        <f>'[3]Invoeren'!M19</f>
        <v>L</v>
      </c>
      <c r="AV25" s="112" t="str">
        <f>'[3]Invoeren'!N19</f>
        <v/>
      </c>
      <c r="AW25" s="164" t="str">
        <f>'[3]Invoeren'!H19</f>
        <v>Midwest</v>
      </c>
      <c r="AX25" s="165">
        <f>'[3]Invoeren'!AH19</f>
        <v>10</v>
      </c>
      <c r="AY25" s="165">
        <f>'[3]Invoeren'!BA19</f>
        <v>7</v>
      </c>
      <c r="AZ25" s="165">
        <f>'[3]Invoeren'!BT19</f>
        <v>12</v>
      </c>
      <c r="BA25" s="165">
        <f>'[3]Invoeren'!CM19</f>
        <v>6</v>
      </c>
    </row>
    <row r="26" spans="1:53" ht="15">
      <c r="A26" s="91">
        <f>'[3]Invoeren'!B20</f>
        <v>6</v>
      </c>
      <c r="B26" s="92">
        <f>'[3]Invoeren'!A20</f>
        <v>14</v>
      </c>
      <c r="C26" s="93" t="str">
        <f>'[3]Invoeren'!E20</f>
        <v>Sascha van Leeuwen</v>
      </c>
      <c r="D26" s="93" t="str">
        <f>'[3]Invoeren'!F20</f>
        <v>Aquarijn</v>
      </c>
      <c r="E26" s="94">
        <f>'[3]Invoeren'!$K20</f>
        <v>2005</v>
      </c>
      <c r="F26" s="95">
        <f>'[3]Invoeren'!$I20</f>
        <v>0</v>
      </c>
      <c r="G26" s="166">
        <f>'[3]Invoeren'!C20</f>
        <v>59.7117</v>
      </c>
      <c r="H26" s="97">
        <f>'[3]Invoeren'!Y20</f>
        <v>6.2</v>
      </c>
      <c r="I26" s="98">
        <f>'[3]Invoeren'!Z20</f>
        <v>6.2</v>
      </c>
      <c r="J26" s="98">
        <f>'[3]Invoeren'!AA20</f>
        <v>6.9</v>
      </c>
      <c r="K26" s="98" t="str">
        <f>'[3]Invoeren'!AB20</f>
        <v/>
      </c>
      <c r="L26" s="98" t="str">
        <f>'[3]Invoeren'!AC20</f>
        <v/>
      </c>
      <c r="M26" s="98" t="str">
        <f>'[3]Invoeren'!AD20</f>
        <v/>
      </c>
      <c r="N26" s="98" t="str">
        <f>'[3]Invoeren'!AE20</f>
        <v/>
      </c>
      <c r="O26" s="99">
        <f>'[3]Invoeren'!AF20</f>
        <v>19.3</v>
      </c>
      <c r="P26" s="100">
        <f>'[3]Invoeren'!AG20</f>
        <v>21.23</v>
      </c>
      <c r="Q26" s="161">
        <f>'[3]Invoeren'!AR20</f>
        <v>5.9</v>
      </c>
      <c r="R26" s="146">
        <f>'[3]Invoeren'!AS20</f>
        <v>5.7</v>
      </c>
      <c r="S26" s="146">
        <f>'[3]Invoeren'!AT20</f>
        <v>5.5</v>
      </c>
      <c r="T26" s="146" t="str">
        <f>'[3]Invoeren'!AU20</f>
        <v/>
      </c>
      <c r="U26" s="146" t="str">
        <f>'[3]Invoeren'!AV20</f>
        <v/>
      </c>
      <c r="V26" s="146" t="str">
        <f>'[3]Invoeren'!AW20</f>
        <v/>
      </c>
      <c r="W26" s="146" t="str">
        <f>'[3]Invoeren'!AX20</f>
        <v/>
      </c>
      <c r="X26" s="146">
        <f>'[3]Invoeren'!AY20</f>
        <v>17.1</v>
      </c>
      <c r="Y26" s="147">
        <f>'[3]Invoeren'!AZ20</f>
        <v>14.25</v>
      </c>
      <c r="Z26" s="148">
        <f>'[3]Invoeren'!BK20</f>
        <v>5.8</v>
      </c>
      <c r="AA26" s="149">
        <f>'[3]Invoeren'!BL20</f>
        <v>5.8</v>
      </c>
      <c r="AB26" s="149">
        <f>'[3]Invoeren'!BM20</f>
        <v>6.4</v>
      </c>
      <c r="AC26" s="149" t="str">
        <f>'[3]Invoeren'!BN20</f>
        <v/>
      </c>
      <c r="AD26" s="149" t="str">
        <f>'[3]Invoeren'!BO20</f>
        <v/>
      </c>
      <c r="AE26" s="149" t="str">
        <f>'[3]Invoeren'!BP20</f>
        <v/>
      </c>
      <c r="AF26" s="149" t="str">
        <f>'[3]Invoeren'!BQ20</f>
        <v/>
      </c>
      <c r="AG26" s="149">
        <f>'[3]Invoeren'!BR20</f>
        <v>18</v>
      </c>
      <c r="AH26" s="150">
        <f>'[3]Invoeren'!BS20</f>
        <v>13.8</v>
      </c>
      <c r="AI26" s="151">
        <f>'[3]Invoeren'!CD20</f>
        <v>5.9</v>
      </c>
      <c r="AJ26" s="152">
        <f>'[3]Invoeren'!CE20</f>
        <v>5.7</v>
      </c>
      <c r="AK26" s="152">
        <f>'[3]Invoeren'!CF20</f>
        <v>5.4</v>
      </c>
      <c r="AL26" s="152" t="str">
        <f>'[3]Invoeren'!CG20</f>
        <v/>
      </c>
      <c r="AM26" s="152" t="str">
        <f>'[3]Invoeren'!CH20</f>
        <v/>
      </c>
      <c r="AN26" s="152" t="str">
        <f>'[3]Invoeren'!CI20</f>
        <v/>
      </c>
      <c r="AO26" s="152" t="str">
        <f>'[3]Invoeren'!CJ20</f>
        <v/>
      </c>
      <c r="AP26" s="152">
        <f>'[3]Invoeren'!CK20</f>
        <v>17</v>
      </c>
      <c r="AQ26" s="153">
        <f>'[3]Invoeren'!CL20</f>
        <v>17</v>
      </c>
      <c r="AR26" s="162">
        <f>'[3]Invoeren'!CN20</f>
        <v>66.28</v>
      </c>
      <c r="AS26" s="162">
        <f>'[3]Invoeren'!CO20</f>
        <v>59.7117</v>
      </c>
      <c r="AT26" s="163" t="str">
        <f>'[3]Invoeren'!L20</f>
        <v/>
      </c>
      <c r="AU26" s="112" t="str">
        <f>'[3]Invoeren'!M20</f>
        <v>L</v>
      </c>
      <c r="AV26" s="112" t="str">
        <f>'[3]Invoeren'!N20</f>
        <v>Jun</v>
      </c>
      <c r="AW26" s="164" t="str">
        <f>'[3]Invoeren'!H20</f>
        <v>Midwest</v>
      </c>
      <c r="AX26" s="165">
        <f>'[3]Invoeren'!AH20</f>
        <v>2</v>
      </c>
      <c r="AY26" s="165">
        <f>'[3]Invoeren'!BA20</f>
        <v>8</v>
      </c>
      <c r="AZ26" s="165">
        <f>'[3]Invoeren'!BT20</f>
        <v>4</v>
      </c>
      <c r="BA26" s="165">
        <f>'[3]Invoeren'!CM20</f>
        <v>9</v>
      </c>
    </row>
    <row r="27" spans="1:53" ht="15">
      <c r="A27" s="91">
        <f>'[3]Invoeren'!B21</f>
        <v>7</v>
      </c>
      <c r="B27" s="92">
        <f>'[3]Invoeren'!A21</f>
        <v>15</v>
      </c>
      <c r="C27" s="93" t="str">
        <f>'[3]Invoeren'!E21</f>
        <v>Senna Zwezerijnen</v>
      </c>
      <c r="D27" s="93" t="str">
        <f>'[3]Invoeren'!F21</f>
        <v>Aquarijn</v>
      </c>
      <c r="E27" s="94">
        <f>'[3]Invoeren'!$K21</f>
        <v>2004</v>
      </c>
      <c r="F27" s="95">
        <f>'[3]Invoeren'!$I21</f>
        <v>0</v>
      </c>
      <c r="G27" s="166">
        <f>'[3]Invoeren'!C21</f>
        <v>57.7237</v>
      </c>
      <c r="H27" s="97">
        <f>'[3]Invoeren'!Y21</f>
        <v>5.8</v>
      </c>
      <c r="I27" s="98">
        <f>'[3]Invoeren'!Z21</f>
        <v>5.7</v>
      </c>
      <c r="J27" s="98">
        <f>'[3]Invoeren'!AA21</f>
        <v>6.2</v>
      </c>
      <c r="K27" s="98" t="str">
        <f>'[3]Invoeren'!AB21</f>
        <v/>
      </c>
      <c r="L27" s="98" t="str">
        <f>'[3]Invoeren'!AC21</f>
        <v/>
      </c>
      <c r="M27" s="98" t="str">
        <f>'[3]Invoeren'!AD21</f>
        <v/>
      </c>
      <c r="N27" s="98" t="str">
        <f>'[3]Invoeren'!AE21</f>
        <v/>
      </c>
      <c r="O27" s="99">
        <f>'[3]Invoeren'!AF21</f>
        <v>17.7</v>
      </c>
      <c r="P27" s="100">
        <f>'[3]Invoeren'!AG21</f>
        <v>19.47</v>
      </c>
      <c r="Q27" s="161">
        <f>'[3]Invoeren'!AR21</f>
        <v>5.4</v>
      </c>
      <c r="R27" s="146">
        <f>'[3]Invoeren'!AS21</f>
        <v>5.7</v>
      </c>
      <c r="S27" s="146">
        <f>'[3]Invoeren'!AT21</f>
        <v>5.7</v>
      </c>
      <c r="T27" s="146" t="str">
        <f>'[3]Invoeren'!AU21</f>
        <v/>
      </c>
      <c r="U27" s="146" t="str">
        <f>'[3]Invoeren'!AV21</f>
        <v/>
      </c>
      <c r="V27" s="146" t="str">
        <f>'[3]Invoeren'!AW21</f>
        <v/>
      </c>
      <c r="W27" s="146" t="str">
        <f>'[3]Invoeren'!AX21</f>
        <v/>
      </c>
      <c r="X27" s="146">
        <f>'[3]Invoeren'!AY21</f>
        <v>16.8</v>
      </c>
      <c r="Y27" s="147">
        <f>'[3]Invoeren'!AZ21</f>
        <v>14</v>
      </c>
      <c r="Z27" s="148">
        <f>'[3]Invoeren'!BK21</f>
        <v>6</v>
      </c>
      <c r="AA27" s="149">
        <f>'[3]Invoeren'!BL21</f>
        <v>5.4</v>
      </c>
      <c r="AB27" s="149">
        <f>'[3]Invoeren'!BM21</f>
        <v>5.3</v>
      </c>
      <c r="AC27" s="149" t="str">
        <f>'[3]Invoeren'!BN21</f>
        <v/>
      </c>
      <c r="AD27" s="149" t="str">
        <f>'[3]Invoeren'!BO21</f>
        <v/>
      </c>
      <c r="AE27" s="149" t="str">
        <f>'[3]Invoeren'!BP21</f>
        <v/>
      </c>
      <c r="AF27" s="149" t="str">
        <f>'[3]Invoeren'!BQ21</f>
        <v/>
      </c>
      <c r="AG27" s="149">
        <f>'[3]Invoeren'!BR21</f>
        <v>16.7</v>
      </c>
      <c r="AH27" s="150">
        <f>'[3]Invoeren'!BS21</f>
        <v>12.8033</v>
      </c>
      <c r="AI27" s="151">
        <f>'[3]Invoeren'!CD21</f>
        <v>6.5</v>
      </c>
      <c r="AJ27" s="152">
        <f>'[3]Invoeren'!CE21</f>
        <v>5.5</v>
      </c>
      <c r="AK27" s="152">
        <f>'[3]Invoeren'!CF21</f>
        <v>5.8</v>
      </c>
      <c r="AL27" s="152" t="str">
        <f>'[3]Invoeren'!CG21</f>
        <v/>
      </c>
      <c r="AM27" s="152" t="str">
        <f>'[3]Invoeren'!CH21</f>
        <v/>
      </c>
      <c r="AN27" s="152" t="str">
        <f>'[3]Invoeren'!CI21</f>
        <v/>
      </c>
      <c r="AO27" s="152" t="str">
        <f>'[3]Invoeren'!CJ21</f>
        <v/>
      </c>
      <c r="AP27" s="152">
        <f>'[3]Invoeren'!CK21</f>
        <v>17.8</v>
      </c>
      <c r="AQ27" s="153">
        <f>'[3]Invoeren'!CL21</f>
        <v>17.8</v>
      </c>
      <c r="AR27" s="162">
        <f>'[3]Invoeren'!CN21</f>
        <v>64.0733</v>
      </c>
      <c r="AS27" s="162">
        <f>'[3]Invoeren'!CO21</f>
        <v>57.7237</v>
      </c>
      <c r="AT27" s="163" t="str">
        <f>'[3]Invoeren'!L21</f>
        <v/>
      </c>
      <c r="AU27" s="112" t="str">
        <f>'[3]Invoeren'!M21</f>
        <v>L</v>
      </c>
      <c r="AV27" s="112" t="str">
        <f>'[3]Invoeren'!N21</f>
        <v/>
      </c>
      <c r="AW27" s="164" t="str">
        <f>'[3]Invoeren'!H21</f>
        <v>MidWest</v>
      </c>
      <c r="AX27" s="165">
        <f>'[3]Invoeren'!AH21</f>
        <v>9</v>
      </c>
      <c r="AY27" s="165">
        <f>'[3]Invoeren'!BA21</f>
        <v>9</v>
      </c>
      <c r="AZ27" s="165">
        <f>'[3]Invoeren'!BT21</f>
        <v>10</v>
      </c>
      <c r="BA27" s="165">
        <f>'[3]Invoeren'!CM21</f>
        <v>7</v>
      </c>
    </row>
    <row r="28" spans="1:53" ht="15">
      <c r="A28" s="91">
        <f>'[3]Invoeren'!B22</f>
        <v>24</v>
      </c>
      <c r="B28" s="92">
        <f>'[3]Invoeren'!A22</f>
        <v>16</v>
      </c>
      <c r="C28" s="93" t="str">
        <f>'[3]Invoeren'!E22</f>
        <v>Kayleigh Jansen</v>
      </c>
      <c r="D28" s="93" t="str">
        <f>'[3]Invoeren'!F22</f>
        <v>ZPC Amersfoort</v>
      </c>
      <c r="E28" s="94">
        <f>'[3]Invoeren'!$K22</f>
        <v>2003</v>
      </c>
      <c r="F28" s="95">
        <f>'[3]Invoeren'!$I22</f>
        <v>0</v>
      </c>
      <c r="G28" s="166">
        <f>'[3]Invoeren'!C22</f>
        <v>0</v>
      </c>
      <c r="H28" s="97">
        <f>'[3]Invoeren'!Y22</f>
        <v>0</v>
      </c>
      <c r="I28" s="98">
        <f>'[3]Invoeren'!Z22</f>
        <v>0</v>
      </c>
      <c r="J28" s="98">
        <f>'[3]Invoeren'!AA22</f>
        <v>0</v>
      </c>
      <c r="K28" s="98" t="str">
        <f>'[3]Invoeren'!AB22</f>
        <v/>
      </c>
      <c r="L28" s="98" t="str">
        <f>'[3]Invoeren'!AC22</f>
        <v/>
      </c>
      <c r="M28" s="98" t="str">
        <f>'[3]Invoeren'!AD22</f>
        <v/>
      </c>
      <c r="N28" s="98" t="str">
        <f>'[3]Invoeren'!AE22</f>
        <v/>
      </c>
      <c r="O28" s="99">
        <f>'[3]Invoeren'!AF22</f>
        <v>0</v>
      </c>
      <c r="P28" s="100">
        <f>'[3]Invoeren'!AG22</f>
        <v>0</v>
      </c>
      <c r="Q28" s="161">
        <f>'[3]Invoeren'!AR22</f>
        <v>0</v>
      </c>
      <c r="R28" s="146">
        <f>'[3]Invoeren'!AS22</f>
        <v>0</v>
      </c>
      <c r="S28" s="146">
        <f>'[3]Invoeren'!AT22</f>
        <v>0</v>
      </c>
      <c r="T28" s="146" t="str">
        <f>'[3]Invoeren'!AU22</f>
        <v/>
      </c>
      <c r="U28" s="146" t="str">
        <f>'[3]Invoeren'!AV22</f>
        <v/>
      </c>
      <c r="V28" s="146" t="str">
        <f>'[3]Invoeren'!AW22</f>
        <v/>
      </c>
      <c r="W28" s="146" t="str">
        <f>'[3]Invoeren'!AX22</f>
        <v/>
      </c>
      <c r="X28" s="146">
        <f>'[3]Invoeren'!AY22</f>
        <v>0</v>
      </c>
      <c r="Y28" s="147">
        <f>'[3]Invoeren'!AZ22</f>
        <v>0</v>
      </c>
      <c r="Z28" s="148">
        <f>'[3]Invoeren'!BK22</f>
        <v>0</v>
      </c>
      <c r="AA28" s="149">
        <f>'[3]Invoeren'!BL22</f>
        <v>0</v>
      </c>
      <c r="AB28" s="149">
        <f>'[3]Invoeren'!BM22</f>
        <v>0</v>
      </c>
      <c r="AC28" s="149" t="str">
        <f>'[3]Invoeren'!BN22</f>
        <v/>
      </c>
      <c r="AD28" s="149" t="str">
        <f>'[3]Invoeren'!BO22</f>
        <v/>
      </c>
      <c r="AE28" s="149" t="str">
        <f>'[3]Invoeren'!BP22</f>
        <v/>
      </c>
      <c r="AF28" s="149" t="str">
        <f>'[3]Invoeren'!BQ22</f>
        <v/>
      </c>
      <c r="AG28" s="149">
        <f>'[3]Invoeren'!BR22</f>
        <v>0</v>
      </c>
      <c r="AH28" s="150">
        <f>'[3]Invoeren'!BS22</f>
        <v>0</v>
      </c>
      <c r="AI28" s="151">
        <f>'[3]Invoeren'!CD22</f>
        <v>0</v>
      </c>
      <c r="AJ28" s="152">
        <f>'[3]Invoeren'!CE22</f>
        <v>0</v>
      </c>
      <c r="AK28" s="152">
        <f>'[3]Invoeren'!CF22</f>
        <v>0</v>
      </c>
      <c r="AL28" s="152" t="str">
        <f>'[3]Invoeren'!CG22</f>
        <v/>
      </c>
      <c r="AM28" s="152" t="str">
        <f>'[3]Invoeren'!CH22</f>
        <v/>
      </c>
      <c r="AN28" s="152" t="str">
        <f>'[3]Invoeren'!CI22</f>
        <v/>
      </c>
      <c r="AO28" s="152" t="str">
        <f>'[3]Invoeren'!CJ22</f>
        <v/>
      </c>
      <c r="AP28" s="152">
        <f>'[3]Invoeren'!CK22</f>
        <v>0</v>
      </c>
      <c r="AQ28" s="153">
        <f>'[3]Invoeren'!CL22</f>
        <v>0</v>
      </c>
      <c r="AR28" s="162">
        <f>'[3]Invoeren'!CN22</f>
        <v>0</v>
      </c>
      <c r="AS28" s="162">
        <f>'[3]Invoeren'!CO22</f>
        <v>0</v>
      </c>
      <c r="AT28" s="163" t="str">
        <f>'[3]Invoeren'!L22</f>
        <v/>
      </c>
      <c r="AU28" s="112" t="str">
        <f>'[3]Invoeren'!M22</f>
        <v/>
      </c>
      <c r="AV28" s="112" t="str">
        <f>'[3]Invoeren'!N22</f>
        <v/>
      </c>
      <c r="AW28" s="164" t="str">
        <f>'[3]Invoeren'!H22</f>
        <v>MidWest</v>
      </c>
      <c r="AX28" s="165" t="str">
        <f>'[3]Invoeren'!AH22</f>
        <v/>
      </c>
      <c r="AY28" s="165" t="str">
        <f>'[3]Invoeren'!BA22</f>
        <v/>
      </c>
      <c r="AZ28" s="165" t="str">
        <f>'[3]Invoeren'!BT22</f>
        <v/>
      </c>
      <c r="BA28" s="165" t="str">
        <f>'[3]Invoeren'!CM22</f>
        <v/>
      </c>
    </row>
    <row r="29" spans="1:53" ht="15">
      <c r="A29" s="91">
        <f>'[3]Invoeren'!B23</f>
        <v>16</v>
      </c>
      <c r="B29" s="92">
        <f>'[3]Invoeren'!A23</f>
        <v>17</v>
      </c>
      <c r="C29" s="93" t="str">
        <f>'[3]Invoeren'!E23</f>
        <v>Kate van Berne</v>
      </c>
      <c r="D29" s="93" t="str">
        <f>'[3]Invoeren'!F23</f>
        <v>De Watertrappers</v>
      </c>
      <c r="E29" s="94">
        <f>'[3]Invoeren'!$K23</f>
        <v>2002</v>
      </c>
      <c r="F29" s="95">
        <f>'[3]Invoeren'!$I23</f>
        <v>0</v>
      </c>
      <c r="G29" s="166">
        <f>'[3]Invoeren'!C23</f>
        <v>52.7868</v>
      </c>
      <c r="H29" s="97">
        <f>'[3]Invoeren'!Y23</f>
        <v>5.9</v>
      </c>
      <c r="I29" s="98">
        <f>'[3]Invoeren'!Z23</f>
        <v>5.8</v>
      </c>
      <c r="J29" s="98">
        <f>'[3]Invoeren'!AA23</f>
        <v>5.7</v>
      </c>
      <c r="K29" s="98" t="str">
        <f>'[3]Invoeren'!AB23</f>
        <v/>
      </c>
      <c r="L29" s="98" t="str">
        <f>'[3]Invoeren'!AC23</f>
        <v/>
      </c>
      <c r="M29" s="98" t="str">
        <f>'[3]Invoeren'!AD23</f>
        <v/>
      </c>
      <c r="N29" s="98" t="str">
        <f>'[3]Invoeren'!AE23</f>
        <v/>
      </c>
      <c r="O29" s="99">
        <f>'[3]Invoeren'!AF23</f>
        <v>17.4</v>
      </c>
      <c r="P29" s="100">
        <f>'[3]Invoeren'!AG23</f>
        <v>19.14</v>
      </c>
      <c r="Q29" s="161">
        <f>'[3]Invoeren'!AR23</f>
        <v>4.5</v>
      </c>
      <c r="R29" s="146">
        <f>'[3]Invoeren'!AS23</f>
        <v>5.2</v>
      </c>
      <c r="S29" s="146">
        <f>'[3]Invoeren'!AT23</f>
        <v>5</v>
      </c>
      <c r="T29" s="146" t="str">
        <f>'[3]Invoeren'!AU23</f>
        <v/>
      </c>
      <c r="U29" s="146" t="str">
        <f>'[3]Invoeren'!AV23</f>
        <v/>
      </c>
      <c r="V29" s="146" t="str">
        <f>'[3]Invoeren'!AW23</f>
        <v/>
      </c>
      <c r="W29" s="146" t="str">
        <f>'[3]Invoeren'!AX23</f>
        <v/>
      </c>
      <c r="X29" s="146">
        <f>'[3]Invoeren'!AY23</f>
        <v>14.7</v>
      </c>
      <c r="Y29" s="147">
        <f>'[3]Invoeren'!AZ23</f>
        <v>12.25</v>
      </c>
      <c r="Z29" s="148">
        <f>'[3]Invoeren'!BK23</f>
        <v>4</v>
      </c>
      <c r="AA29" s="149">
        <f>'[3]Invoeren'!BL23</f>
        <v>4.8</v>
      </c>
      <c r="AB29" s="149">
        <f>'[3]Invoeren'!BM23</f>
        <v>4.9</v>
      </c>
      <c r="AC29" s="149" t="str">
        <f>'[3]Invoeren'!BN23</f>
        <v/>
      </c>
      <c r="AD29" s="149" t="str">
        <f>'[3]Invoeren'!BO23</f>
        <v/>
      </c>
      <c r="AE29" s="149" t="str">
        <f>'[3]Invoeren'!BP23</f>
        <v/>
      </c>
      <c r="AF29" s="149" t="str">
        <f>'[3]Invoeren'!BQ23</f>
        <v/>
      </c>
      <c r="AG29" s="149">
        <f>'[3]Invoeren'!BR23</f>
        <v>13.700000000000001</v>
      </c>
      <c r="AH29" s="150">
        <f>'[3]Invoeren'!BS23</f>
        <v>10.5033</v>
      </c>
      <c r="AI29" s="151">
        <f>'[3]Invoeren'!CD23</f>
        <v>5.7</v>
      </c>
      <c r="AJ29" s="152">
        <f>'[3]Invoeren'!CE23</f>
        <v>5.6</v>
      </c>
      <c r="AK29" s="152">
        <f>'[3]Invoeren'!CF23</f>
        <v>5.4</v>
      </c>
      <c r="AL29" s="152" t="str">
        <f>'[3]Invoeren'!CG23</f>
        <v/>
      </c>
      <c r="AM29" s="152" t="str">
        <f>'[3]Invoeren'!CH23</f>
        <v/>
      </c>
      <c r="AN29" s="152" t="str">
        <f>'[3]Invoeren'!CI23</f>
        <v/>
      </c>
      <c r="AO29" s="152" t="str">
        <f>'[3]Invoeren'!CJ23</f>
        <v/>
      </c>
      <c r="AP29" s="152">
        <f>'[3]Invoeren'!CK23</f>
        <v>16.700000000000003</v>
      </c>
      <c r="AQ29" s="153">
        <f>'[3]Invoeren'!CL23</f>
        <v>16.7</v>
      </c>
      <c r="AR29" s="162">
        <f>'[3]Invoeren'!CN23</f>
        <v>58.5933</v>
      </c>
      <c r="AS29" s="162">
        <f>'[3]Invoeren'!CO23</f>
        <v>52.7868</v>
      </c>
      <c r="AT29" s="163" t="str">
        <f>'[3]Invoeren'!L23</f>
        <v/>
      </c>
      <c r="AU29" s="112" t="str">
        <f>'[3]Invoeren'!M23</f>
        <v>BM</v>
      </c>
      <c r="AV29" s="112" t="str">
        <f>'[3]Invoeren'!N23</f>
        <v>Jun</v>
      </c>
      <c r="AW29" s="164" t="str">
        <f>'[3]Invoeren'!H23</f>
        <v>MidWest</v>
      </c>
      <c r="AX29" s="165">
        <f>'[3]Invoeren'!AH23</f>
        <v>11</v>
      </c>
      <c r="AY29" s="165">
        <f>'[3]Invoeren'!BA23</f>
        <v>15</v>
      </c>
      <c r="AZ29" s="165">
        <f>'[3]Invoeren'!BT23</f>
        <v>23</v>
      </c>
      <c r="BA29" s="165">
        <f>'[3]Invoeren'!CM23</f>
        <v>11</v>
      </c>
    </row>
    <row r="30" spans="1:53" ht="15">
      <c r="A30" s="91">
        <f>'[3]Invoeren'!B24</f>
        <v>15</v>
      </c>
      <c r="B30" s="92">
        <f>'[3]Invoeren'!A24</f>
        <v>18</v>
      </c>
      <c r="C30" s="93" t="str">
        <f>'[3]Invoeren'!E24</f>
        <v>Maud van Breukelen</v>
      </c>
      <c r="D30" s="93" t="str">
        <f>'[3]Invoeren'!F24</f>
        <v>Aquarijn</v>
      </c>
      <c r="E30" s="94">
        <f>'[3]Invoeren'!$K24</f>
        <v>2005</v>
      </c>
      <c r="F30" s="95">
        <f>'[3]Invoeren'!$I24</f>
        <v>0</v>
      </c>
      <c r="G30" s="166">
        <f>'[3]Invoeren'!C24</f>
        <v>53.3784</v>
      </c>
      <c r="H30" s="97">
        <f>'[3]Invoeren'!Y24</f>
        <v>6</v>
      </c>
      <c r="I30" s="98">
        <f>'[3]Invoeren'!Z24</f>
        <v>5.7</v>
      </c>
      <c r="J30" s="98">
        <f>'[3]Invoeren'!AA24</f>
        <v>5.4</v>
      </c>
      <c r="K30" s="98" t="str">
        <f>'[3]Invoeren'!AB24</f>
        <v/>
      </c>
      <c r="L30" s="98" t="str">
        <f>'[3]Invoeren'!AC24</f>
        <v/>
      </c>
      <c r="M30" s="98" t="str">
        <f>'[3]Invoeren'!AD24</f>
        <v/>
      </c>
      <c r="N30" s="98" t="str">
        <f>'[3]Invoeren'!AE24</f>
        <v/>
      </c>
      <c r="O30" s="99">
        <f>'[3]Invoeren'!AF24</f>
        <v>17.1</v>
      </c>
      <c r="P30" s="100">
        <f>'[3]Invoeren'!AG24</f>
        <v>18.81</v>
      </c>
      <c r="Q30" s="161">
        <f>'[3]Invoeren'!AR24</f>
        <v>5.5</v>
      </c>
      <c r="R30" s="146">
        <f>'[3]Invoeren'!AS24</f>
        <v>5.1</v>
      </c>
      <c r="S30" s="146">
        <f>'[3]Invoeren'!AT24</f>
        <v>4.8</v>
      </c>
      <c r="T30" s="146" t="str">
        <f>'[3]Invoeren'!AU24</f>
        <v/>
      </c>
      <c r="U30" s="146" t="str">
        <f>'[3]Invoeren'!AV24</f>
        <v/>
      </c>
      <c r="V30" s="146" t="str">
        <f>'[3]Invoeren'!AW24</f>
        <v/>
      </c>
      <c r="W30" s="146" t="str">
        <f>'[3]Invoeren'!AX24</f>
        <v/>
      </c>
      <c r="X30" s="146">
        <f>'[3]Invoeren'!AY24</f>
        <v>15.399999999999999</v>
      </c>
      <c r="Y30" s="147">
        <f>'[3]Invoeren'!AZ24</f>
        <v>12.8333</v>
      </c>
      <c r="Z30" s="148">
        <f>'[3]Invoeren'!BK24</f>
        <v>5.2</v>
      </c>
      <c r="AA30" s="149">
        <f>'[3]Invoeren'!BL24</f>
        <v>5</v>
      </c>
      <c r="AB30" s="149">
        <f>'[3]Invoeren'!BM24</f>
        <v>5.2</v>
      </c>
      <c r="AC30" s="149" t="str">
        <f>'[3]Invoeren'!BN24</f>
        <v/>
      </c>
      <c r="AD30" s="149" t="str">
        <f>'[3]Invoeren'!BO24</f>
        <v/>
      </c>
      <c r="AE30" s="149" t="str">
        <f>'[3]Invoeren'!BP24</f>
        <v/>
      </c>
      <c r="AF30" s="149" t="str">
        <f>'[3]Invoeren'!BQ24</f>
        <v/>
      </c>
      <c r="AG30" s="149">
        <f>'[3]Invoeren'!BR24</f>
        <v>15.399999999999999</v>
      </c>
      <c r="AH30" s="150">
        <f>'[3]Invoeren'!BS24</f>
        <v>11.8067</v>
      </c>
      <c r="AI30" s="151">
        <f>'[3]Invoeren'!CD24</f>
        <v>5.4</v>
      </c>
      <c r="AJ30" s="152">
        <f>'[3]Invoeren'!CE24</f>
        <v>5.4</v>
      </c>
      <c r="AK30" s="152">
        <f>'[3]Invoeren'!CF24</f>
        <v>5</v>
      </c>
      <c r="AL30" s="152" t="str">
        <f>'[3]Invoeren'!CG24</f>
        <v/>
      </c>
      <c r="AM30" s="152" t="str">
        <f>'[3]Invoeren'!CH24</f>
        <v/>
      </c>
      <c r="AN30" s="152" t="str">
        <f>'[3]Invoeren'!CI24</f>
        <v/>
      </c>
      <c r="AO30" s="152" t="str">
        <f>'[3]Invoeren'!CJ24</f>
        <v/>
      </c>
      <c r="AP30" s="152">
        <f>'[3]Invoeren'!CK24</f>
        <v>15.8</v>
      </c>
      <c r="AQ30" s="153">
        <f>'[3]Invoeren'!CL24</f>
        <v>15.8</v>
      </c>
      <c r="AR30" s="162">
        <f>'[3]Invoeren'!CN24</f>
        <v>59.25</v>
      </c>
      <c r="AS30" s="162">
        <f>'[3]Invoeren'!CO24</f>
        <v>53.3784</v>
      </c>
      <c r="AT30" s="163" t="str">
        <f>'[3]Invoeren'!L24</f>
        <v/>
      </c>
      <c r="AU30" s="112" t="str">
        <f>'[3]Invoeren'!M24</f>
        <v>L</v>
      </c>
      <c r="AV30" s="112" t="str">
        <f>'[3]Invoeren'!N24</f>
        <v>Jun</v>
      </c>
      <c r="AW30" s="164" t="str">
        <f>'[3]Invoeren'!H24</f>
        <v>Midwest</v>
      </c>
      <c r="AX30" s="165">
        <f>'[3]Invoeren'!AH24</f>
        <v>12</v>
      </c>
      <c r="AY30" s="165">
        <f>'[3]Invoeren'!BA24</f>
        <v>14</v>
      </c>
      <c r="AZ30" s="165">
        <f>'[3]Invoeren'!BT24</f>
        <v>15</v>
      </c>
      <c r="BA30" s="165">
        <f>'[3]Invoeren'!CM24</f>
        <v>17</v>
      </c>
    </row>
    <row r="31" spans="1:53" ht="15">
      <c r="A31" s="91">
        <f>'[3]Invoeren'!B25</f>
        <v>24</v>
      </c>
      <c r="B31" s="92">
        <f>'[3]Invoeren'!A25</f>
        <v>19</v>
      </c>
      <c r="C31" s="93" t="str">
        <f>'[3]Invoeren'!E25</f>
        <v>Solean Kalisvaart</v>
      </c>
      <c r="D31" s="93" t="str">
        <f>'[3]Invoeren'!F25</f>
        <v>ZPC Amersfoort</v>
      </c>
      <c r="E31" s="94">
        <f>'[3]Invoeren'!$K25</f>
        <v>2004</v>
      </c>
      <c r="F31" s="95">
        <f>'[3]Invoeren'!$I25</f>
        <v>0</v>
      </c>
      <c r="G31" s="166">
        <f>'[3]Invoeren'!C25</f>
        <v>0</v>
      </c>
      <c r="H31" s="97">
        <f>'[3]Invoeren'!Y25</f>
        <v>0</v>
      </c>
      <c r="I31" s="98">
        <f>'[3]Invoeren'!Z25</f>
        <v>0</v>
      </c>
      <c r="J31" s="98">
        <f>'[3]Invoeren'!AA25</f>
        <v>0</v>
      </c>
      <c r="K31" s="98" t="str">
        <f>'[3]Invoeren'!AB25</f>
        <v/>
      </c>
      <c r="L31" s="98" t="str">
        <f>'[3]Invoeren'!AC25</f>
        <v/>
      </c>
      <c r="M31" s="98" t="str">
        <f>'[3]Invoeren'!AD25</f>
        <v/>
      </c>
      <c r="N31" s="98" t="str">
        <f>'[3]Invoeren'!AE25</f>
        <v/>
      </c>
      <c r="O31" s="99">
        <f>'[3]Invoeren'!AF25</f>
        <v>0</v>
      </c>
      <c r="P31" s="100">
        <f>'[3]Invoeren'!AG25</f>
        <v>0</v>
      </c>
      <c r="Q31" s="161">
        <f>'[3]Invoeren'!AR25</f>
        <v>0</v>
      </c>
      <c r="R31" s="146">
        <f>'[3]Invoeren'!AS25</f>
        <v>0</v>
      </c>
      <c r="S31" s="146">
        <f>'[3]Invoeren'!AT25</f>
        <v>0</v>
      </c>
      <c r="T31" s="146" t="str">
        <f>'[3]Invoeren'!AU25</f>
        <v/>
      </c>
      <c r="U31" s="146" t="str">
        <f>'[3]Invoeren'!AV25</f>
        <v/>
      </c>
      <c r="V31" s="146" t="str">
        <f>'[3]Invoeren'!AW25</f>
        <v/>
      </c>
      <c r="W31" s="146" t="str">
        <f>'[3]Invoeren'!AX25</f>
        <v/>
      </c>
      <c r="X31" s="146">
        <f>'[3]Invoeren'!AY25</f>
        <v>0</v>
      </c>
      <c r="Y31" s="147">
        <f>'[3]Invoeren'!AZ25</f>
        <v>0</v>
      </c>
      <c r="Z31" s="148">
        <f>'[3]Invoeren'!BK25</f>
        <v>0</v>
      </c>
      <c r="AA31" s="149">
        <f>'[3]Invoeren'!BL25</f>
        <v>0</v>
      </c>
      <c r="AB31" s="149">
        <f>'[3]Invoeren'!BM25</f>
        <v>0</v>
      </c>
      <c r="AC31" s="149" t="str">
        <f>'[3]Invoeren'!BN25</f>
        <v/>
      </c>
      <c r="AD31" s="149" t="str">
        <f>'[3]Invoeren'!BO25</f>
        <v/>
      </c>
      <c r="AE31" s="149" t="str">
        <f>'[3]Invoeren'!BP25</f>
        <v/>
      </c>
      <c r="AF31" s="149" t="str">
        <f>'[3]Invoeren'!BQ25</f>
        <v/>
      </c>
      <c r="AG31" s="149">
        <f>'[3]Invoeren'!BR25</f>
        <v>0</v>
      </c>
      <c r="AH31" s="150">
        <f>'[3]Invoeren'!BS25</f>
        <v>0</v>
      </c>
      <c r="AI31" s="151">
        <f>'[3]Invoeren'!CD25</f>
        <v>0</v>
      </c>
      <c r="AJ31" s="152">
        <f>'[3]Invoeren'!CE25</f>
        <v>0</v>
      </c>
      <c r="AK31" s="152">
        <f>'[3]Invoeren'!CF25</f>
        <v>0</v>
      </c>
      <c r="AL31" s="152" t="str">
        <f>'[3]Invoeren'!CG25</f>
        <v/>
      </c>
      <c r="AM31" s="152" t="str">
        <f>'[3]Invoeren'!CH25</f>
        <v/>
      </c>
      <c r="AN31" s="152" t="str">
        <f>'[3]Invoeren'!CI25</f>
        <v/>
      </c>
      <c r="AO31" s="152" t="str">
        <f>'[3]Invoeren'!CJ25</f>
        <v/>
      </c>
      <c r="AP31" s="152">
        <f>'[3]Invoeren'!CK25</f>
        <v>0</v>
      </c>
      <c r="AQ31" s="153">
        <f>'[3]Invoeren'!CL25</f>
        <v>0</v>
      </c>
      <c r="AR31" s="162">
        <f>'[3]Invoeren'!CN25</f>
        <v>0</v>
      </c>
      <c r="AS31" s="162">
        <f>'[3]Invoeren'!CO25</f>
        <v>0</v>
      </c>
      <c r="AT31" s="163" t="str">
        <f>'[3]Invoeren'!L25</f>
        <v/>
      </c>
      <c r="AU31" s="112" t="str">
        <f>'[3]Invoeren'!M25</f>
        <v/>
      </c>
      <c r="AV31" s="112" t="str">
        <f>'[3]Invoeren'!N25</f>
        <v/>
      </c>
      <c r="AW31" s="164" t="str">
        <f>'[3]Invoeren'!H25</f>
        <v>MidWest</v>
      </c>
      <c r="AX31" s="165" t="str">
        <f>'[3]Invoeren'!AH25</f>
        <v/>
      </c>
      <c r="AY31" s="165" t="str">
        <f>'[3]Invoeren'!BA25</f>
        <v/>
      </c>
      <c r="AZ31" s="165" t="str">
        <f>'[3]Invoeren'!BT25</f>
        <v/>
      </c>
      <c r="BA31" s="165" t="str">
        <f>'[3]Invoeren'!CM25</f>
        <v/>
      </c>
    </row>
    <row r="32" spans="1:53" ht="15">
      <c r="A32" s="91">
        <f>'[3]Invoeren'!B26</f>
        <v>13</v>
      </c>
      <c r="B32" s="92">
        <f>'[3]Invoeren'!A26</f>
        <v>20</v>
      </c>
      <c r="C32" s="93" t="str">
        <f>'[3]Invoeren'!E26</f>
        <v>Charissa de Groot</v>
      </c>
      <c r="D32" s="93" t="str">
        <f>'[3]Invoeren'!F26</f>
        <v>De Watertrappers</v>
      </c>
      <c r="E32" s="94">
        <f>'[3]Invoeren'!$K26</f>
        <v>2003</v>
      </c>
      <c r="F32" s="95">
        <f>'[3]Invoeren'!$I26</f>
        <v>0</v>
      </c>
      <c r="G32" s="166">
        <f>'[3]Invoeren'!C26</f>
        <v>54.1923</v>
      </c>
      <c r="H32" s="97">
        <f>'[3]Invoeren'!Y26</f>
        <v>5.6</v>
      </c>
      <c r="I32" s="98">
        <f>'[3]Invoeren'!Z26</f>
        <v>5.6</v>
      </c>
      <c r="J32" s="98">
        <f>'[3]Invoeren'!AA26</f>
        <v>5.6</v>
      </c>
      <c r="K32" s="98" t="str">
        <f>'[3]Invoeren'!AB26</f>
        <v/>
      </c>
      <c r="L32" s="98" t="str">
        <f>'[3]Invoeren'!AC26</f>
        <v/>
      </c>
      <c r="M32" s="98" t="str">
        <f>'[3]Invoeren'!AD26</f>
        <v/>
      </c>
      <c r="N32" s="98" t="str">
        <f>'[3]Invoeren'!AE26</f>
        <v/>
      </c>
      <c r="O32" s="99">
        <f>'[3]Invoeren'!AF26</f>
        <v>16.799999999999997</v>
      </c>
      <c r="P32" s="100">
        <f>'[3]Invoeren'!AG26</f>
        <v>18.48</v>
      </c>
      <c r="Q32" s="161">
        <f>'[3]Invoeren'!AR26</f>
        <v>5.6</v>
      </c>
      <c r="R32" s="146">
        <f>'[3]Invoeren'!AS26</f>
        <v>5.4</v>
      </c>
      <c r="S32" s="146">
        <f>'[3]Invoeren'!AT26</f>
        <v>5.4</v>
      </c>
      <c r="T32" s="146" t="str">
        <f>'[3]Invoeren'!AU26</f>
        <v/>
      </c>
      <c r="U32" s="146" t="str">
        <f>'[3]Invoeren'!AV26</f>
        <v/>
      </c>
      <c r="V32" s="146" t="str">
        <f>'[3]Invoeren'!AW26</f>
        <v/>
      </c>
      <c r="W32" s="146" t="str">
        <f>'[3]Invoeren'!AX26</f>
        <v/>
      </c>
      <c r="X32" s="146">
        <f>'[3]Invoeren'!AY26</f>
        <v>16.4</v>
      </c>
      <c r="Y32" s="147">
        <f>'[3]Invoeren'!AZ26</f>
        <v>13.6667</v>
      </c>
      <c r="Z32" s="148">
        <f>'[3]Invoeren'!BK26</f>
        <v>5</v>
      </c>
      <c r="AA32" s="149">
        <f>'[3]Invoeren'!BL26</f>
        <v>5.1</v>
      </c>
      <c r="AB32" s="149">
        <f>'[3]Invoeren'!BM26</f>
        <v>5.3</v>
      </c>
      <c r="AC32" s="149" t="str">
        <f>'[3]Invoeren'!BN26</f>
        <v/>
      </c>
      <c r="AD32" s="149" t="str">
        <f>'[3]Invoeren'!BO26</f>
        <v/>
      </c>
      <c r="AE32" s="149" t="str">
        <f>'[3]Invoeren'!BP26</f>
        <v/>
      </c>
      <c r="AF32" s="149" t="str">
        <f>'[3]Invoeren'!BQ26</f>
        <v/>
      </c>
      <c r="AG32" s="149">
        <f>'[3]Invoeren'!BR26</f>
        <v>15.399999999999999</v>
      </c>
      <c r="AH32" s="150">
        <f>'[3]Invoeren'!BS26</f>
        <v>11.8067</v>
      </c>
      <c r="AI32" s="151">
        <f>'[3]Invoeren'!CD26</f>
        <v>5.2</v>
      </c>
      <c r="AJ32" s="152">
        <f>'[3]Invoeren'!CE26</f>
        <v>5.8</v>
      </c>
      <c r="AK32" s="152">
        <f>'[3]Invoeren'!CF26</f>
        <v>5.2</v>
      </c>
      <c r="AL32" s="152" t="str">
        <f>'[3]Invoeren'!CG26</f>
        <v/>
      </c>
      <c r="AM32" s="152" t="str">
        <f>'[3]Invoeren'!CH26</f>
        <v/>
      </c>
      <c r="AN32" s="152" t="str">
        <f>'[3]Invoeren'!CI26</f>
        <v/>
      </c>
      <c r="AO32" s="152" t="str">
        <f>'[3]Invoeren'!CJ26</f>
        <v/>
      </c>
      <c r="AP32" s="152">
        <f>'[3]Invoeren'!CK26</f>
        <v>16.2</v>
      </c>
      <c r="AQ32" s="153">
        <f>'[3]Invoeren'!CL26</f>
        <v>16.2</v>
      </c>
      <c r="AR32" s="162">
        <f>'[3]Invoeren'!CN26</f>
        <v>60.153400000000005</v>
      </c>
      <c r="AS32" s="162">
        <f>'[3]Invoeren'!CO26</f>
        <v>54.1923</v>
      </c>
      <c r="AT32" s="163" t="str">
        <f>'[3]Invoeren'!L26</f>
        <v/>
      </c>
      <c r="AU32" s="112" t="str">
        <f>'[3]Invoeren'!M26</f>
        <v/>
      </c>
      <c r="AV32" s="112" t="str">
        <f>'[3]Invoeren'!N26</f>
        <v/>
      </c>
      <c r="AW32" s="164" t="str">
        <f>'[3]Invoeren'!H26</f>
        <v>MidWest</v>
      </c>
      <c r="AX32" s="165">
        <f>'[3]Invoeren'!AH26</f>
        <v>14</v>
      </c>
      <c r="AY32" s="165">
        <f>'[3]Invoeren'!BA26</f>
        <v>12</v>
      </c>
      <c r="AZ32" s="165">
        <f>'[3]Invoeren'!BT26</f>
        <v>15</v>
      </c>
      <c r="BA32" s="165">
        <f>'[3]Invoeren'!CM26</f>
        <v>14</v>
      </c>
    </row>
    <row r="33" spans="1:53" ht="15">
      <c r="A33" s="91">
        <f>'[3]Invoeren'!B27</f>
        <v>21</v>
      </c>
      <c r="B33" s="92">
        <f>'[3]Invoeren'!A27</f>
        <v>21</v>
      </c>
      <c r="C33" s="93" t="str">
        <f>'[3]Invoeren'!E27</f>
        <v>Tamara Aarts</v>
      </c>
      <c r="D33" s="93" t="str">
        <f>'[3]Invoeren'!F27</f>
        <v>De Watertrappers</v>
      </c>
      <c r="E33" s="94">
        <f>'[3]Invoeren'!$K27</f>
        <v>2003</v>
      </c>
      <c r="F33" s="95">
        <f>'[3]Invoeren'!$I27</f>
        <v>0</v>
      </c>
      <c r="G33" s="166">
        <f>'[3]Invoeren'!C27</f>
        <v>48.5435</v>
      </c>
      <c r="H33" s="97">
        <f>'[3]Invoeren'!Y27</f>
        <v>5.3</v>
      </c>
      <c r="I33" s="98">
        <f>'[3]Invoeren'!Z27</f>
        <v>5</v>
      </c>
      <c r="J33" s="98">
        <f>'[3]Invoeren'!AA27</f>
        <v>5.1</v>
      </c>
      <c r="K33" s="98" t="str">
        <f>'[3]Invoeren'!AB27</f>
        <v/>
      </c>
      <c r="L33" s="98" t="str">
        <f>'[3]Invoeren'!AC27</f>
        <v/>
      </c>
      <c r="M33" s="98" t="str">
        <f>'[3]Invoeren'!AD27</f>
        <v/>
      </c>
      <c r="N33" s="98" t="str">
        <f>'[3]Invoeren'!AE27</f>
        <v/>
      </c>
      <c r="O33" s="99">
        <f>'[3]Invoeren'!AF27</f>
        <v>15.4</v>
      </c>
      <c r="P33" s="100">
        <f>'[3]Invoeren'!AG27</f>
        <v>16.94</v>
      </c>
      <c r="Q33" s="161">
        <f>'[3]Invoeren'!AR27</f>
        <v>4</v>
      </c>
      <c r="R33" s="146">
        <f>'[3]Invoeren'!AS27</f>
        <v>4.7</v>
      </c>
      <c r="S33" s="146">
        <f>'[3]Invoeren'!AT27</f>
        <v>4.2</v>
      </c>
      <c r="T33" s="146" t="str">
        <f>'[3]Invoeren'!AU27</f>
        <v/>
      </c>
      <c r="U33" s="146" t="str">
        <f>'[3]Invoeren'!AV27</f>
        <v/>
      </c>
      <c r="V33" s="146" t="str">
        <f>'[3]Invoeren'!AW27</f>
        <v/>
      </c>
      <c r="W33" s="146" t="str">
        <f>'[3]Invoeren'!AX27</f>
        <v/>
      </c>
      <c r="X33" s="146">
        <f>'[3]Invoeren'!AY27</f>
        <v>12.899999999999999</v>
      </c>
      <c r="Y33" s="147">
        <f>'[3]Invoeren'!AZ27</f>
        <v>10.75</v>
      </c>
      <c r="Z33" s="148">
        <f>'[3]Invoeren'!BK27</f>
        <v>5.1</v>
      </c>
      <c r="AA33" s="149">
        <f>'[3]Invoeren'!BL27</f>
        <v>4.7</v>
      </c>
      <c r="AB33" s="149">
        <f>'[3]Invoeren'!BM27</f>
        <v>4.8</v>
      </c>
      <c r="AC33" s="149" t="str">
        <f>'[3]Invoeren'!BN27</f>
        <v/>
      </c>
      <c r="AD33" s="149" t="str">
        <f>'[3]Invoeren'!BO27</f>
        <v/>
      </c>
      <c r="AE33" s="149" t="str">
        <f>'[3]Invoeren'!BP27</f>
        <v/>
      </c>
      <c r="AF33" s="149" t="str">
        <f>'[3]Invoeren'!BQ27</f>
        <v/>
      </c>
      <c r="AG33" s="149">
        <f>'[3]Invoeren'!BR27</f>
        <v>14.600000000000001</v>
      </c>
      <c r="AH33" s="150">
        <f>'[3]Invoeren'!BS27</f>
        <v>11.1933</v>
      </c>
      <c r="AI33" s="151">
        <f>'[3]Invoeren'!CD27</f>
        <v>5</v>
      </c>
      <c r="AJ33" s="152">
        <f>'[3]Invoeren'!CE27</f>
        <v>5.3</v>
      </c>
      <c r="AK33" s="152">
        <f>'[3]Invoeren'!CF27</f>
        <v>4.7</v>
      </c>
      <c r="AL33" s="152" t="str">
        <f>'[3]Invoeren'!CG27</f>
        <v/>
      </c>
      <c r="AM33" s="152" t="str">
        <f>'[3]Invoeren'!CH27</f>
        <v/>
      </c>
      <c r="AN33" s="152" t="str">
        <f>'[3]Invoeren'!CI27</f>
        <v/>
      </c>
      <c r="AO33" s="152" t="str">
        <f>'[3]Invoeren'!CJ27</f>
        <v/>
      </c>
      <c r="AP33" s="152">
        <f>'[3]Invoeren'!CK27</f>
        <v>15</v>
      </c>
      <c r="AQ33" s="153">
        <f>'[3]Invoeren'!CL27</f>
        <v>15</v>
      </c>
      <c r="AR33" s="162">
        <f>'[3]Invoeren'!CN27</f>
        <v>53.883300000000006</v>
      </c>
      <c r="AS33" s="162">
        <f>'[3]Invoeren'!CO27</f>
        <v>48.5435</v>
      </c>
      <c r="AT33" s="163" t="str">
        <f>'[3]Invoeren'!L27</f>
        <v/>
      </c>
      <c r="AU33" s="112" t="str">
        <f>'[3]Invoeren'!M27</f>
        <v/>
      </c>
      <c r="AV33" s="112" t="str">
        <f>'[3]Invoeren'!N27</f>
        <v/>
      </c>
      <c r="AW33" s="164" t="str">
        <f>'[3]Invoeren'!H27</f>
        <v>MidWest</v>
      </c>
      <c r="AX33" s="165">
        <f>'[3]Invoeren'!AH27</f>
        <v>18</v>
      </c>
      <c r="AY33" s="165">
        <f>'[3]Invoeren'!BA27</f>
        <v>22</v>
      </c>
      <c r="AZ33" s="165">
        <f>'[3]Invoeren'!BT27</f>
        <v>20</v>
      </c>
      <c r="BA33" s="165">
        <f>'[3]Invoeren'!CM27</f>
        <v>19</v>
      </c>
    </row>
    <row r="34" spans="1:53" ht="15">
      <c r="A34" s="91">
        <f>'[3]Invoeren'!B28</f>
        <v>22</v>
      </c>
      <c r="B34" s="92">
        <f>'[3]Invoeren'!A28</f>
        <v>22</v>
      </c>
      <c r="C34" s="93" t="str">
        <f>'[3]Invoeren'!E28</f>
        <v>Hymke Jansen</v>
      </c>
      <c r="D34" s="93" t="str">
        <f>'[3]Invoeren'!F28</f>
        <v>Zwemlust den Hommel</v>
      </c>
      <c r="E34" s="94">
        <f>'[3]Invoeren'!$K28</f>
        <v>1993</v>
      </c>
      <c r="F34" s="95">
        <f>'[3]Invoeren'!$I28</f>
        <v>0</v>
      </c>
      <c r="G34" s="166">
        <f>'[3]Invoeren'!C28</f>
        <v>45.0421</v>
      </c>
      <c r="H34" s="97">
        <f>'[3]Invoeren'!Y28</f>
        <v>5</v>
      </c>
      <c r="I34" s="98">
        <f>'[3]Invoeren'!Z28</f>
        <v>5.2</v>
      </c>
      <c r="J34" s="98">
        <f>'[3]Invoeren'!AA28</f>
        <v>4.2</v>
      </c>
      <c r="K34" s="98" t="str">
        <f>'[3]Invoeren'!AB28</f>
        <v/>
      </c>
      <c r="L34" s="98" t="str">
        <f>'[3]Invoeren'!AC28</f>
        <v/>
      </c>
      <c r="M34" s="98" t="str">
        <f>'[3]Invoeren'!AD28</f>
        <v/>
      </c>
      <c r="N34" s="98" t="str">
        <f>'[3]Invoeren'!AE28</f>
        <v/>
      </c>
      <c r="O34" s="99">
        <f>'[3]Invoeren'!AF28</f>
        <v>14.399999999999999</v>
      </c>
      <c r="P34" s="100">
        <f>'[3]Invoeren'!AG28</f>
        <v>15.84</v>
      </c>
      <c r="Q34" s="161">
        <f>'[3]Invoeren'!AR28</f>
        <v>4.8</v>
      </c>
      <c r="R34" s="146">
        <f>'[3]Invoeren'!AS28</f>
        <v>4.9</v>
      </c>
      <c r="S34" s="146">
        <f>'[3]Invoeren'!AT28</f>
        <v>4.6</v>
      </c>
      <c r="T34" s="146" t="str">
        <f>'[3]Invoeren'!AU28</f>
        <v/>
      </c>
      <c r="U34" s="146" t="str">
        <f>'[3]Invoeren'!AV28</f>
        <v/>
      </c>
      <c r="V34" s="146" t="str">
        <f>'[3]Invoeren'!AW28</f>
        <v/>
      </c>
      <c r="W34" s="146" t="str">
        <f>'[3]Invoeren'!AX28</f>
        <v/>
      </c>
      <c r="X34" s="146">
        <f>'[3]Invoeren'!AY28</f>
        <v>14.299999999999999</v>
      </c>
      <c r="Y34" s="147">
        <f>'[3]Invoeren'!AZ28</f>
        <v>11.9167</v>
      </c>
      <c r="Z34" s="148">
        <f>'[3]Invoeren'!BK28</f>
        <v>4.6</v>
      </c>
      <c r="AA34" s="149">
        <f>'[3]Invoeren'!BL28</f>
        <v>4.9</v>
      </c>
      <c r="AB34" s="149">
        <f>'[3]Invoeren'!BM28</f>
        <v>4.9</v>
      </c>
      <c r="AC34" s="149" t="str">
        <f>'[3]Invoeren'!BN28</f>
        <v/>
      </c>
      <c r="AD34" s="149" t="str">
        <f>'[3]Invoeren'!BO28</f>
        <v/>
      </c>
      <c r="AE34" s="149" t="str">
        <f>'[3]Invoeren'!BP28</f>
        <v/>
      </c>
      <c r="AF34" s="149" t="str">
        <f>'[3]Invoeren'!BQ28</f>
        <v/>
      </c>
      <c r="AG34" s="149">
        <f>'[3]Invoeren'!BR28</f>
        <v>14.4</v>
      </c>
      <c r="AH34" s="150">
        <f>'[3]Invoeren'!BS28</f>
        <v>11.04</v>
      </c>
      <c r="AI34" s="151">
        <f>'[3]Invoeren'!CD28</f>
        <v>4</v>
      </c>
      <c r="AJ34" s="152">
        <f>'[3]Invoeren'!CE28</f>
        <v>3.2</v>
      </c>
      <c r="AK34" s="152">
        <f>'[3]Invoeren'!CF28</f>
        <v>4</v>
      </c>
      <c r="AL34" s="152" t="str">
        <f>'[3]Invoeren'!CG28</f>
        <v/>
      </c>
      <c r="AM34" s="152" t="str">
        <f>'[3]Invoeren'!CH28</f>
        <v/>
      </c>
      <c r="AN34" s="152" t="str">
        <f>'[3]Invoeren'!CI28</f>
        <v/>
      </c>
      <c r="AO34" s="152" t="str">
        <f>'[3]Invoeren'!CJ28</f>
        <v/>
      </c>
      <c r="AP34" s="152">
        <f>'[3]Invoeren'!CK28</f>
        <v>11.2</v>
      </c>
      <c r="AQ34" s="153">
        <f>'[3]Invoeren'!CL28</f>
        <v>11.2</v>
      </c>
      <c r="AR34" s="162">
        <f>'[3]Invoeren'!CN28</f>
        <v>49.996700000000004</v>
      </c>
      <c r="AS34" s="162">
        <f>'[3]Invoeren'!CO28</f>
        <v>45.0421</v>
      </c>
      <c r="AT34" s="163" t="str">
        <f>'[3]Invoeren'!L28</f>
        <v/>
      </c>
      <c r="AU34" s="112" t="str">
        <f>'[3]Invoeren'!M28</f>
        <v>BM</v>
      </c>
      <c r="AV34" s="112" t="str">
        <f>'[3]Invoeren'!N28</f>
        <v/>
      </c>
      <c r="AW34" s="164" t="str">
        <f>'[3]Invoeren'!H28</f>
        <v>Midwest</v>
      </c>
      <c r="AX34" s="165">
        <f>'[3]Invoeren'!AH28</f>
        <v>22</v>
      </c>
      <c r="AY34" s="165">
        <f>'[3]Invoeren'!BA28</f>
        <v>19</v>
      </c>
      <c r="AZ34" s="165">
        <f>'[3]Invoeren'!BT28</f>
        <v>21</v>
      </c>
      <c r="BA34" s="165">
        <f>'[3]Invoeren'!CM28</f>
        <v>23</v>
      </c>
    </row>
    <row r="35" spans="1:53" ht="15">
      <c r="A35" s="91">
        <f>'[3]Invoeren'!B29</f>
        <v>14</v>
      </c>
      <c r="B35" s="92">
        <f>'[3]Invoeren'!A29</f>
        <v>23</v>
      </c>
      <c r="C35" s="93" t="str">
        <f>'[3]Invoeren'!E29</f>
        <v>Charelle Spaan</v>
      </c>
      <c r="D35" s="93" t="str">
        <f>'[3]Invoeren'!F29</f>
        <v>ZPCH</v>
      </c>
      <c r="E35" s="94">
        <f>'[3]Invoeren'!$K29</f>
        <v>2005</v>
      </c>
      <c r="F35" s="95">
        <f>'[3]Invoeren'!$I29</f>
        <v>0</v>
      </c>
      <c r="G35" s="166">
        <f>'[3]Invoeren'!C29</f>
        <v>53.8588</v>
      </c>
      <c r="H35" s="97">
        <f>'[3]Invoeren'!Y29</f>
        <v>5.5</v>
      </c>
      <c r="I35" s="98">
        <f>'[3]Invoeren'!Z29</f>
        <v>6.8</v>
      </c>
      <c r="J35" s="98">
        <f>'[3]Invoeren'!AA29</f>
        <v>5.7</v>
      </c>
      <c r="K35" s="98" t="str">
        <f>'[3]Invoeren'!AB29</f>
        <v/>
      </c>
      <c r="L35" s="98" t="str">
        <f>'[3]Invoeren'!AC29</f>
        <v/>
      </c>
      <c r="M35" s="98" t="str">
        <f>'[3]Invoeren'!AD29</f>
        <v/>
      </c>
      <c r="N35" s="98" t="str">
        <f>'[3]Invoeren'!AE29</f>
        <v/>
      </c>
      <c r="O35" s="99">
        <f>'[3]Invoeren'!AF29</f>
        <v>18</v>
      </c>
      <c r="P35" s="100">
        <f>'[3]Invoeren'!AG29</f>
        <v>19.8</v>
      </c>
      <c r="Q35" s="161">
        <f>'[3]Invoeren'!AR29</f>
        <v>4</v>
      </c>
      <c r="R35" s="146">
        <f>'[3]Invoeren'!AS29</f>
        <v>4.6</v>
      </c>
      <c r="S35" s="146">
        <f>'[3]Invoeren'!AT29</f>
        <v>5.2</v>
      </c>
      <c r="T35" s="146" t="str">
        <f>'[3]Invoeren'!AU29</f>
        <v/>
      </c>
      <c r="U35" s="146" t="str">
        <f>'[3]Invoeren'!AV29</f>
        <v/>
      </c>
      <c r="V35" s="146" t="str">
        <f>'[3]Invoeren'!AW29</f>
        <v/>
      </c>
      <c r="W35" s="146" t="str">
        <f>'[3]Invoeren'!AX29</f>
        <v/>
      </c>
      <c r="X35" s="146">
        <f>'[3]Invoeren'!AY29</f>
        <v>13.8</v>
      </c>
      <c r="Y35" s="147">
        <f>'[3]Invoeren'!AZ29</f>
        <v>11.5</v>
      </c>
      <c r="Z35" s="148">
        <f>'[3]Invoeren'!BK29</f>
        <v>5</v>
      </c>
      <c r="AA35" s="149">
        <f>'[3]Invoeren'!BL29</f>
        <v>5</v>
      </c>
      <c r="AB35" s="149">
        <f>'[3]Invoeren'!BM29</f>
        <v>5.5</v>
      </c>
      <c r="AC35" s="149" t="str">
        <f>'[3]Invoeren'!BN29</f>
        <v/>
      </c>
      <c r="AD35" s="149" t="str">
        <f>'[3]Invoeren'!BO29</f>
        <v/>
      </c>
      <c r="AE35" s="149" t="str">
        <f>'[3]Invoeren'!BP29</f>
        <v/>
      </c>
      <c r="AF35" s="149" t="str">
        <f>'[3]Invoeren'!BQ29</f>
        <v/>
      </c>
      <c r="AG35" s="149">
        <f>'[3]Invoeren'!BR29</f>
        <v>15.5</v>
      </c>
      <c r="AH35" s="150">
        <f>'[3]Invoeren'!BS29</f>
        <v>11.8833</v>
      </c>
      <c r="AI35" s="151">
        <f>'[3]Invoeren'!CD29</f>
        <v>5.6</v>
      </c>
      <c r="AJ35" s="152">
        <f>'[3]Invoeren'!CE29</f>
        <v>5.7</v>
      </c>
      <c r="AK35" s="152">
        <f>'[3]Invoeren'!CF29</f>
        <v>5.3</v>
      </c>
      <c r="AL35" s="152" t="str">
        <f>'[3]Invoeren'!CG29</f>
        <v/>
      </c>
      <c r="AM35" s="152" t="str">
        <f>'[3]Invoeren'!CH29</f>
        <v/>
      </c>
      <c r="AN35" s="152" t="str">
        <f>'[3]Invoeren'!CI29</f>
        <v/>
      </c>
      <c r="AO35" s="152" t="str">
        <f>'[3]Invoeren'!CJ29</f>
        <v/>
      </c>
      <c r="AP35" s="152">
        <f>'[3]Invoeren'!CK29</f>
        <v>16.6</v>
      </c>
      <c r="AQ35" s="153">
        <f>'[3]Invoeren'!CL29</f>
        <v>16.6</v>
      </c>
      <c r="AR35" s="162">
        <f>'[3]Invoeren'!CN29</f>
        <v>59.783300000000004</v>
      </c>
      <c r="AS35" s="162">
        <f>'[3]Invoeren'!CO29</f>
        <v>53.8588</v>
      </c>
      <c r="AT35" s="163" t="str">
        <f>'[3]Invoeren'!L29</f>
        <v/>
      </c>
      <c r="AU35" s="112" t="str">
        <f>'[3]Invoeren'!M29</f>
        <v>L</v>
      </c>
      <c r="AV35" s="112" t="str">
        <f>'[3]Invoeren'!N29</f>
        <v>Jun</v>
      </c>
      <c r="AW35" s="164" t="str">
        <f>'[3]Invoeren'!H29</f>
        <v>MidWest</v>
      </c>
      <c r="AX35" s="165">
        <f>'[3]Invoeren'!AH29</f>
        <v>6</v>
      </c>
      <c r="AY35" s="165">
        <f>'[3]Invoeren'!BA29</f>
        <v>21</v>
      </c>
      <c r="AZ35" s="165">
        <f>'[3]Invoeren'!BT29</f>
        <v>12</v>
      </c>
      <c r="BA35" s="165">
        <f>'[3]Invoeren'!CM29</f>
        <v>13</v>
      </c>
    </row>
    <row r="36" spans="1:53" ht="15">
      <c r="A36" s="91">
        <f>'[3]Invoeren'!B30</f>
        <v>12</v>
      </c>
      <c r="B36" s="92">
        <f>'[3]Invoeren'!A30</f>
        <v>24</v>
      </c>
      <c r="C36" s="93" t="str">
        <f>'[3]Invoeren'!E30</f>
        <v>Noëmi Soler Rueda</v>
      </c>
      <c r="D36" s="93" t="str">
        <f>'[3]Invoeren'!F30</f>
        <v>DAW</v>
      </c>
      <c r="E36" s="94">
        <f>'[3]Invoeren'!$K30</f>
        <v>2003</v>
      </c>
      <c r="F36" s="95">
        <f>'[3]Invoeren'!$I30</f>
        <v>0</v>
      </c>
      <c r="G36" s="166">
        <f>'[3]Invoeren'!C30</f>
        <v>54.2493</v>
      </c>
      <c r="H36" s="97">
        <f>'[3]Invoeren'!Y30</f>
        <v>6.2</v>
      </c>
      <c r="I36" s="98">
        <f>'[3]Invoeren'!Z30</f>
        <v>5.6</v>
      </c>
      <c r="J36" s="98">
        <f>'[3]Invoeren'!AA30</f>
        <v>5.3</v>
      </c>
      <c r="K36" s="98" t="str">
        <f>'[3]Invoeren'!AB30</f>
        <v/>
      </c>
      <c r="L36" s="98" t="str">
        <f>'[3]Invoeren'!AC30</f>
        <v/>
      </c>
      <c r="M36" s="98" t="str">
        <f>'[3]Invoeren'!AD30</f>
        <v/>
      </c>
      <c r="N36" s="98" t="str">
        <f>'[3]Invoeren'!AE30</f>
        <v/>
      </c>
      <c r="O36" s="99">
        <f>'[3]Invoeren'!AF30</f>
        <v>17.1</v>
      </c>
      <c r="P36" s="100">
        <f>'[3]Invoeren'!AG30</f>
        <v>18.81</v>
      </c>
      <c r="Q36" s="161">
        <f>'[3]Invoeren'!AR30</f>
        <v>5.2</v>
      </c>
      <c r="R36" s="146">
        <f>'[3]Invoeren'!AS30</f>
        <v>5</v>
      </c>
      <c r="S36" s="146">
        <f>'[3]Invoeren'!AT30</f>
        <v>4.5</v>
      </c>
      <c r="T36" s="146" t="str">
        <f>'[3]Invoeren'!AU30</f>
        <v/>
      </c>
      <c r="U36" s="146" t="str">
        <f>'[3]Invoeren'!AV30</f>
        <v/>
      </c>
      <c r="V36" s="146" t="str">
        <f>'[3]Invoeren'!AW30</f>
        <v/>
      </c>
      <c r="W36" s="146" t="str">
        <f>'[3]Invoeren'!AX30</f>
        <v/>
      </c>
      <c r="X36" s="146">
        <f>'[3]Invoeren'!AY30</f>
        <v>14.7</v>
      </c>
      <c r="Y36" s="147">
        <f>'[3]Invoeren'!AZ30</f>
        <v>12.25</v>
      </c>
      <c r="Z36" s="148">
        <f>'[3]Invoeren'!BK30</f>
        <v>5.9</v>
      </c>
      <c r="AA36" s="149">
        <f>'[3]Invoeren'!BL30</f>
        <v>5.4</v>
      </c>
      <c r="AB36" s="149">
        <f>'[3]Invoeren'!BM30</f>
        <v>5.6</v>
      </c>
      <c r="AC36" s="149" t="str">
        <f>'[3]Invoeren'!BN30</f>
        <v/>
      </c>
      <c r="AD36" s="149" t="str">
        <f>'[3]Invoeren'!BO30</f>
        <v/>
      </c>
      <c r="AE36" s="149" t="str">
        <f>'[3]Invoeren'!BP30</f>
        <v/>
      </c>
      <c r="AF36" s="149" t="str">
        <f>'[3]Invoeren'!BQ30</f>
        <v/>
      </c>
      <c r="AG36" s="149">
        <f>'[3]Invoeren'!BR30</f>
        <v>16.9</v>
      </c>
      <c r="AH36" s="150">
        <f>'[3]Invoeren'!BS30</f>
        <v>12.9567</v>
      </c>
      <c r="AI36" s="151">
        <f>'[3]Invoeren'!CD30</f>
        <v>5.8</v>
      </c>
      <c r="AJ36" s="152">
        <f>'[3]Invoeren'!CE30</f>
        <v>5.6</v>
      </c>
      <c r="AK36" s="152">
        <f>'[3]Invoeren'!CF30</f>
        <v>4.8</v>
      </c>
      <c r="AL36" s="152" t="str">
        <f>'[3]Invoeren'!CG30</f>
        <v/>
      </c>
      <c r="AM36" s="152" t="str">
        <f>'[3]Invoeren'!CH30</f>
        <v/>
      </c>
      <c r="AN36" s="152" t="str">
        <f>'[3]Invoeren'!CI30</f>
        <v/>
      </c>
      <c r="AO36" s="152" t="str">
        <f>'[3]Invoeren'!CJ30</f>
        <v/>
      </c>
      <c r="AP36" s="152">
        <f>'[3]Invoeren'!CK30</f>
        <v>16.2</v>
      </c>
      <c r="AQ36" s="153">
        <f>'[3]Invoeren'!CL30</f>
        <v>16.2</v>
      </c>
      <c r="AR36" s="162">
        <f>'[3]Invoeren'!CN30</f>
        <v>60.2167</v>
      </c>
      <c r="AS36" s="162">
        <f>'[3]Invoeren'!CO30</f>
        <v>54.2493</v>
      </c>
      <c r="AT36" s="163" t="str">
        <f>'[3]Invoeren'!L30</f>
        <v/>
      </c>
      <c r="AU36" s="112" t="str">
        <f>'[3]Invoeren'!M30</f>
        <v/>
      </c>
      <c r="AV36" s="112" t="str">
        <f>'[3]Invoeren'!N30</f>
        <v/>
      </c>
      <c r="AW36" s="164" t="str">
        <f>'[3]Invoeren'!H30</f>
        <v>Midwest</v>
      </c>
      <c r="AX36" s="165">
        <f>'[3]Invoeren'!AH30</f>
        <v>12</v>
      </c>
      <c r="AY36" s="165">
        <f>'[3]Invoeren'!BA30</f>
        <v>15</v>
      </c>
      <c r="AZ36" s="165">
        <f>'[3]Invoeren'!BT30</f>
        <v>7</v>
      </c>
      <c r="BA36" s="165">
        <f>'[3]Invoeren'!CM30</f>
        <v>14</v>
      </c>
    </row>
    <row r="37" spans="1:53" ht="15">
      <c r="A37" s="91">
        <f>'[3]Invoeren'!B31</f>
        <v>24</v>
      </c>
      <c r="B37" s="92">
        <f>'[3]Invoeren'!A31</f>
        <v>25</v>
      </c>
      <c r="C37" s="93" t="str">
        <f>'[3]Invoeren'!E31</f>
        <v>Noëlle Rienks</v>
      </c>
      <c r="D37" s="93" t="str">
        <f>'[3]Invoeren'!F31</f>
        <v>De Watertrappers</v>
      </c>
      <c r="E37" s="94">
        <f>'[3]Invoeren'!$K31</f>
        <v>2005</v>
      </c>
      <c r="F37" s="95">
        <f>'[3]Invoeren'!$I31</f>
        <v>0</v>
      </c>
      <c r="G37" s="166">
        <f>'[3]Invoeren'!C31</f>
        <v>0</v>
      </c>
      <c r="H37" s="97">
        <f>'[3]Invoeren'!Y31</f>
        <v>0</v>
      </c>
      <c r="I37" s="98">
        <f>'[3]Invoeren'!Z31</f>
        <v>0</v>
      </c>
      <c r="J37" s="98">
        <f>'[3]Invoeren'!AA31</f>
        <v>0</v>
      </c>
      <c r="K37" s="98" t="str">
        <f>'[3]Invoeren'!AB31</f>
        <v/>
      </c>
      <c r="L37" s="98" t="str">
        <f>'[3]Invoeren'!AC31</f>
        <v/>
      </c>
      <c r="M37" s="98" t="str">
        <f>'[3]Invoeren'!AD31</f>
        <v/>
      </c>
      <c r="N37" s="98" t="str">
        <f>'[3]Invoeren'!AE31</f>
        <v/>
      </c>
      <c r="O37" s="99">
        <f>'[3]Invoeren'!AF31</f>
        <v>0</v>
      </c>
      <c r="P37" s="100">
        <f>'[3]Invoeren'!AG31</f>
        <v>0</v>
      </c>
      <c r="Q37" s="161">
        <f>'[3]Invoeren'!AR31</f>
        <v>0</v>
      </c>
      <c r="R37" s="146">
        <f>'[3]Invoeren'!AS31</f>
        <v>0</v>
      </c>
      <c r="S37" s="146">
        <f>'[3]Invoeren'!AT31</f>
        <v>0</v>
      </c>
      <c r="T37" s="146" t="str">
        <f>'[3]Invoeren'!AU31</f>
        <v/>
      </c>
      <c r="U37" s="146" t="str">
        <f>'[3]Invoeren'!AV31</f>
        <v/>
      </c>
      <c r="V37" s="146" t="str">
        <f>'[3]Invoeren'!AW31</f>
        <v/>
      </c>
      <c r="W37" s="146" t="str">
        <f>'[3]Invoeren'!AX31</f>
        <v/>
      </c>
      <c r="X37" s="146">
        <f>'[3]Invoeren'!AY31</f>
        <v>0</v>
      </c>
      <c r="Y37" s="147">
        <f>'[3]Invoeren'!AZ31</f>
        <v>0</v>
      </c>
      <c r="Z37" s="148">
        <f>'[3]Invoeren'!BK31</f>
        <v>0</v>
      </c>
      <c r="AA37" s="149">
        <f>'[3]Invoeren'!BL31</f>
        <v>0</v>
      </c>
      <c r="AB37" s="149">
        <f>'[3]Invoeren'!BM31</f>
        <v>0</v>
      </c>
      <c r="AC37" s="149" t="str">
        <f>'[3]Invoeren'!BN31</f>
        <v/>
      </c>
      <c r="AD37" s="149" t="str">
        <f>'[3]Invoeren'!BO31</f>
        <v/>
      </c>
      <c r="AE37" s="149" t="str">
        <f>'[3]Invoeren'!BP31</f>
        <v/>
      </c>
      <c r="AF37" s="149" t="str">
        <f>'[3]Invoeren'!BQ31</f>
        <v/>
      </c>
      <c r="AG37" s="149">
        <f>'[3]Invoeren'!BR31</f>
        <v>0</v>
      </c>
      <c r="AH37" s="150">
        <f>'[3]Invoeren'!BS31</f>
        <v>0</v>
      </c>
      <c r="AI37" s="151">
        <f>'[3]Invoeren'!CD31</f>
        <v>0</v>
      </c>
      <c r="AJ37" s="152">
        <f>'[3]Invoeren'!CE31</f>
        <v>0</v>
      </c>
      <c r="AK37" s="152">
        <f>'[3]Invoeren'!CF31</f>
        <v>0</v>
      </c>
      <c r="AL37" s="152" t="str">
        <f>'[3]Invoeren'!CG31</f>
        <v/>
      </c>
      <c r="AM37" s="152" t="str">
        <f>'[3]Invoeren'!CH31</f>
        <v/>
      </c>
      <c r="AN37" s="152" t="str">
        <f>'[3]Invoeren'!CI31</f>
        <v/>
      </c>
      <c r="AO37" s="152" t="str">
        <f>'[3]Invoeren'!CJ31</f>
        <v/>
      </c>
      <c r="AP37" s="152">
        <f>'[3]Invoeren'!CK31</f>
        <v>0</v>
      </c>
      <c r="AQ37" s="153">
        <f>'[3]Invoeren'!CL31</f>
        <v>0</v>
      </c>
      <c r="AR37" s="162">
        <f>'[3]Invoeren'!CN31</f>
        <v>0</v>
      </c>
      <c r="AS37" s="162">
        <f>'[3]Invoeren'!CO31</f>
        <v>0</v>
      </c>
      <c r="AT37" s="163" t="str">
        <f>'[3]Invoeren'!L31</f>
        <v/>
      </c>
      <c r="AU37" s="112" t="str">
        <f>'[3]Invoeren'!M31</f>
        <v/>
      </c>
      <c r="AV37" s="112" t="str">
        <f>'[3]Invoeren'!N31</f>
        <v/>
      </c>
      <c r="AW37" s="164" t="str">
        <f>'[3]Invoeren'!H31</f>
        <v>MidWest</v>
      </c>
      <c r="AX37" s="165" t="str">
        <f>'[3]Invoeren'!AH31</f>
        <v/>
      </c>
      <c r="AY37" s="165" t="str">
        <f>'[3]Invoeren'!BA31</f>
        <v/>
      </c>
      <c r="AZ37" s="165" t="str">
        <f>'[3]Invoeren'!BT31</f>
        <v/>
      </c>
      <c r="BA37" s="165" t="str">
        <f>'[3]Invoeren'!CM31</f>
        <v/>
      </c>
    </row>
    <row r="38" spans="1:53" ht="15">
      <c r="A38" s="91">
        <f>'[3]Invoeren'!B32</f>
        <v>4</v>
      </c>
      <c r="B38" s="92">
        <f>'[3]Invoeren'!A32</f>
        <v>26</v>
      </c>
      <c r="C38" s="93" t="str">
        <f>'[3]Invoeren'!E32</f>
        <v>Marlinka Grundell</v>
      </c>
      <c r="D38" s="93" t="str">
        <f>'[3]Invoeren'!F32</f>
        <v>ZPCH</v>
      </c>
      <c r="E38" s="94">
        <f>'[3]Invoeren'!$K32</f>
        <v>2005</v>
      </c>
      <c r="F38" s="95">
        <f>'[3]Invoeren'!$I32</f>
        <v>0</v>
      </c>
      <c r="G38" s="166">
        <f>'[3]Invoeren'!C32</f>
        <v>59.97</v>
      </c>
      <c r="H38" s="97">
        <f>'[3]Invoeren'!Y32</f>
        <v>6.4</v>
      </c>
      <c r="I38" s="98">
        <f>'[3]Invoeren'!Z32</f>
        <v>5.9</v>
      </c>
      <c r="J38" s="98">
        <f>'[3]Invoeren'!AA32</f>
        <v>6.1</v>
      </c>
      <c r="K38" s="98" t="str">
        <f>'[3]Invoeren'!AB32</f>
        <v/>
      </c>
      <c r="L38" s="98" t="str">
        <f>'[3]Invoeren'!AC32</f>
        <v/>
      </c>
      <c r="M38" s="98" t="str">
        <f>'[3]Invoeren'!AD32</f>
        <v/>
      </c>
      <c r="N38" s="98" t="str">
        <f>'[3]Invoeren'!AE32</f>
        <v/>
      </c>
      <c r="O38" s="99">
        <f>'[3]Invoeren'!AF32</f>
        <v>18.4</v>
      </c>
      <c r="P38" s="100">
        <f>'[3]Invoeren'!AG32</f>
        <v>20.24</v>
      </c>
      <c r="Q38" s="161">
        <f>'[3]Invoeren'!AR32</f>
        <v>5.6</v>
      </c>
      <c r="R38" s="146">
        <f>'[3]Invoeren'!AS32</f>
        <v>6.2</v>
      </c>
      <c r="S38" s="146">
        <f>'[3]Invoeren'!AT32</f>
        <v>6.1</v>
      </c>
      <c r="T38" s="146" t="str">
        <f>'[3]Invoeren'!AU32</f>
        <v/>
      </c>
      <c r="U38" s="146" t="str">
        <f>'[3]Invoeren'!AV32</f>
        <v/>
      </c>
      <c r="V38" s="146" t="str">
        <f>'[3]Invoeren'!AW32</f>
        <v/>
      </c>
      <c r="W38" s="146" t="str">
        <f>'[3]Invoeren'!AX32</f>
        <v/>
      </c>
      <c r="X38" s="146">
        <f>'[3]Invoeren'!AY32</f>
        <v>17.9</v>
      </c>
      <c r="Y38" s="147">
        <f>'[3]Invoeren'!AZ32</f>
        <v>14.9167</v>
      </c>
      <c r="Z38" s="148">
        <f>'[3]Invoeren'!BK32</f>
        <v>5.7</v>
      </c>
      <c r="AA38" s="149">
        <f>'[3]Invoeren'!BL32</f>
        <v>5.6</v>
      </c>
      <c r="AB38" s="149">
        <f>'[3]Invoeren'!BM32</f>
        <v>5.8</v>
      </c>
      <c r="AC38" s="149" t="str">
        <f>'[3]Invoeren'!BN32</f>
        <v/>
      </c>
      <c r="AD38" s="149" t="str">
        <f>'[3]Invoeren'!BO32</f>
        <v/>
      </c>
      <c r="AE38" s="149" t="str">
        <f>'[3]Invoeren'!BP32</f>
        <v/>
      </c>
      <c r="AF38" s="149" t="str">
        <f>'[3]Invoeren'!BQ32</f>
        <v/>
      </c>
      <c r="AG38" s="149">
        <f>'[3]Invoeren'!BR32</f>
        <v>17.1</v>
      </c>
      <c r="AH38" s="150">
        <f>'[3]Invoeren'!BS32</f>
        <v>13.11</v>
      </c>
      <c r="AI38" s="151">
        <f>'[3]Invoeren'!CD32</f>
        <v>6</v>
      </c>
      <c r="AJ38" s="152">
        <f>'[3]Invoeren'!CE32</f>
        <v>6</v>
      </c>
      <c r="AK38" s="152">
        <f>'[3]Invoeren'!CF32</f>
        <v>6.3</v>
      </c>
      <c r="AL38" s="152" t="str">
        <f>'[3]Invoeren'!CG32</f>
        <v/>
      </c>
      <c r="AM38" s="152" t="str">
        <f>'[3]Invoeren'!CH32</f>
        <v/>
      </c>
      <c r="AN38" s="152" t="str">
        <f>'[3]Invoeren'!CI32</f>
        <v/>
      </c>
      <c r="AO38" s="152" t="str">
        <f>'[3]Invoeren'!CJ32</f>
        <v/>
      </c>
      <c r="AP38" s="152">
        <f>'[3]Invoeren'!CK32</f>
        <v>18.3</v>
      </c>
      <c r="AQ38" s="153">
        <f>'[3]Invoeren'!CL32</f>
        <v>18.3</v>
      </c>
      <c r="AR38" s="162">
        <f>'[3]Invoeren'!CN32</f>
        <v>66.5667</v>
      </c>
      <c r="AS38" s="162">
        <f>'[3]Invoeren'!CO32</f>
        <v>59.97</v>
      </c>
      <c r="AT38" s="163" t="str">
        <f>'[3]Invoeren'!L32</f>
        <v/>
      </c>
      <c r="AU38" s="112" t="str">
        <f>'[3]Invoeren'!M32</f>
        <v>L</v>
      </c>
      <c r="AV38" s="112" t="str">
        <f>'[3]Invoeren'!N32</f>
        <v>Jun</v>
      </c>
      <c r="AW38" s="164" t="str">
        <f>'[3]Invoeren'!H32</f>
        <v>MidWest</v>
      </c>
      <c r="AX38" s="165">
        <f>'[3]Invoeren'!AH32</f>
        <v>4</v>
      </c>
      <c r="AY38" s="165">
        <f>'[3]Invoeren'!BA32</f>
        <v>5</v>
      </c>
      <c r="AZ38" s="165">
        <f>'[3]Invoeren'!BT32</f>
        <v>5</v>
      </c>
      <c r="BA38" s="165">
        <f>'[3]Invoeren'!CM32</f>
        <v>5</v>
      </c>
    </row>
    <row r="39" spans="1:53" ht="15">
      <c r="A39" s="91">
        <f>'[3]Invoeren'!B33</f>
        <v>2</v>
      </c>
      <c r="B39" s="92">
        <f>'[3]Invoeren'!A33</f>
        <v>27</v>
      </c>
      <c r="C39" s="93" t="str">
        <f>'[3]Invoeren'!E33</f>
        <v>Eva Schijf</v>
      </c>
      <c r="D39" s="93" t="str">
        <f>'[3]Invoeren'!F33</f>
        <v>DAW</v>
      </c>
      <c r="E39" s="94">
        <f>'[3]Invoeren'!$K33</f>
        <v>2003</v>
      </c>
      <c r="F39" s="95">
        <f>'[3]Invoeren'!$I33</f>
        <v>0</v>
      </c>
      <c r="G39" s="166">
        <f>'[3]Invoeren'!C33</f>
        <v>65.0781</v>
      </c>
      <c r="H39" s="97">
        <f>'[3]Invoeren'!Y33</f>
        <v>6.7</v>
      </c>
      <c r="I39" s="98">
        <f>'[3]Invoeren'!Z33</f>
        <v>6.3</v>
      </c>
      <c r="J39" s="98">
        <f>'[3]Invoeren'!AA33</f>
        <v>6.3</v>
      </c>
      <c r="K39" s="98" t="str">
        <f>'[3]Invoeren'!AB33</f>
        <v/>
      </c>
      <c r="L39" s="98" t="str">
        <f>'[3]Invoeren'!AC33</f>
        <v/>
      </c>
      <c r="M39" s="98" t="str">
        <f>'[3]Invoeren'!AD33</f>
        <v/>
      </c>
      <c r="N39" s="98" t="str">
        <f>'[3]Invoeren'!AE33</f>
        <v/>
      </c>
      <c r="O39" s="99">
        <f>'[3]Invoeren'!AF33</f>
        <v>19.3</v>
      </c>
      <c r="P39" s="100">
        <f>'[3]Invoeren'!AG33</f>
        <v>21.23</v>
      </c>
      <c r="Q39" s="161">
        <f>'[3]Invoeren'!AR33</f>
        <v>6</v>
      </c>
      <c r="R39" s="146">
        <f>'[3]Invoeren'!AS33</f>
        <v>6.7</v>
      </c>
      <c r="S39" s="146">
        <f>'[3]Invoeren'!AT33</f>
        <v>6.8</v>
      </c>
      <c r="T39" s="146" t="str">
        <f>'[3]Invoeren'!AU33</f>
        <v/>
      </c>
      <c r="U39" s="146" t="str">
        <f>'[3]Invoeren'!AV33</f>
        <v/>
      </c>
      <c r="V39" s="146" t="str">
        <f>'[3]Invoeren'!AW33</f>
        <v/>
      </c>
      <c r="W39" s="146" t="str">
        <f>'[3]Invoeren'!AX33</f>
        <v/>
      </c>
      <c r="X39" s="146">
        <f>'[3]Invoeren'!AY33</f>
        <v>19.5</v>
      </c>
      <c r="Y39" s="147">
        <f>'[3]Invoeren'!AZ33</f>
        <v>16.25</v>
      </c>
      <c r="Z39" s="148">
        <f>'[3]Invoeren'!BK33</f>
        <v>6.8</v>
      </c>
      <c r="AA39" s="149">
        <f>'[3]Invoeren'!BL33</f>
        <v>6.4</v>
      </c>
      <c r="AB39" s="149">
        <f>'[3]Invoeren'!BM33</f>
        <v>6.7</v>
      </c>
      <c r="AC39" s="149" t="str">
        <f>'[3]Invoeren'!BN33</f>
        <v/>
      </c>
      <c r="AD39" s="149" t="str">
        <f>'[3]Invoeren'!BO33</f>
        <v/>
      </c>
      <c r="AE39" s="149" t="str">
        <f>'[3]Invoeren'!BP33</f>
        <v/>
      </c>
      <c r="AF39" s="149" t="str">
        <f>'[3]Invoeren'!BQ33</f>
        <v/>
      </c>
      <c r="AG39" s="149">
        <f>'[3]Invoeren'!BR33</f>
        <v>19.9</v>
      </c>
      <c r="AH39" s="150">
        <f>'[3]Invoeren'!BS33</f>
        <v>15.2567</v>
      </c>
      <c r="AI39" s="151">
        <f>'[3]Invoeren'!CD33</f>
        <v>6</v>
      </c>
      <c r="AJ39" s="152">
        <f>'[3]Invoeren'!CE33</f>
        <v>6.7</v>
      </c>
      <c r="AK39" s="152">
        <f>'[3]Invoeren'!CF33</f>
        <v>6.8</v>
      </c>
      <c r="AL39" s="152" t="str">
        <f>'[3]Invoeren'!CG33</f>
        <v/>
      </c>
      <c r="AM39" s="152" t="str">
        <f>'[3]Invoeren'!CH33</f>
        <v/>
      </c>
      <c r="AN39" s="152" t="str">
        <f>'[3]Invoeren'!CI33</f>
        <v/>
      </c>
      <c r="AO39" s="152" t="str">
        <f>'[3]Invoeren'!CJ33</f>
        <v/>
      </c>
      <c r="AP39" s="152">
        <f>'[3]Invoeren'!CK33</f>
        <v>19.5</v>
      </c>
      <c r="AQ39" s="153">
        <f>'[3]Invoeren'!CL33</f>
        <v>19.5</v>
      </c>
      <c r="AR39" s="162">
        <f>'[3]Invoeren'!CN33</f>
        <v>72.23670000000001</v>
      </c>
      <c r="AS39" s="162">
        <f>'[3]Invoeren'!CO33</f>
        <v>65.0781</v>
      </c>
      <c r="AT39" s="163" t="str">
        <f>'[3]Invoeren'!L33</f>
        <v>Pb</v>
      </c>
      <c r="AU39" s="112" t="str">
        <f>'[3]Invoeren'!M33</f>
        <v>L</v>
      </c>
      <c r="AV39" s="112" t="str">
        <f>'[3]Invoeren'!N33</f>
        <v/>
      </c>
      <c r="AW39" s="164" t="str">
        <f>'[3]Invoeren'!H33</f>
        <v>Midwest</v>
      </c>
      <c r="AX39" s="165">
        <f>'[3]Invoeren'!AH33</f>
        <v>2</v>
      </c>
      <c r="AY39" s="165">
        <f>'[3]Invoeren'!BA33</f>
        <v>3</v>
      </c>
      <c r="AZ39" s="165">
        <f>'[3]Invoeren'!BT33</f>
        <v>2</v>
      </c>
      <c r="BA39" s="165">
        <f>'[3]Invoeren'!CM33</f>
        <v>2</v>
      </c>
    </row>
  </sheetData>
  <mergeCells count="20">
    <mergeCell ref="B5:C5"/>
    <mergeCell ref="A1:E1"/>
    <mergeCell ref="AY1:AZ1"/>
    <mergeCell ref="A2:E2"/>
    <mergeCell ref="AY2:AZ2"/>
    <mergeCell ref="A3:C3"/>
    <mergeCell ref="AU6:AV6"/>
    <mergeCell ref="AT7:AU7"/>
    <mergeCell ref="AZ7:BA7"/>
    <mergeCell ref="AZ8:BA8"/>
    <mergeCell ref="H9:P9"/>
    <mergeCell ref="Q9:Y9"/>
    <mergeCell ref="Z9:AH9"/>
    <mergeCell ref="AI9:AQ9"/>
    <mergeCell ref="AV9:AW9"/>
    <mergeCell ref="H11:P11"/>
    <mergeCell ref="Q11:Y11"/>
    <mergeCell ref="Z11:AH11"/>
    <mergeCell ref="AI11:AQ11"/>
    <mergeCell ref="AX11:BA1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8193" r:id="rId4" name="Button 1">
              <controlPr defaultSize="0" print="0" autoFill="0" autoPict="0" macro="[3]!deelcijfers_sorteren_op_Ranking">
                <anchor moveWithCells="1" sizeWithCells="1">
                  <from>
                    <xdr:col>5</xdr:col>
                    <xdr:colOff>0</xdr:colOff>
                    <xdr:row>0</xdr:row>
                    <xdr:rowOff>114300</xdr:rowOff>
                  </from>
                  <to>
                    <xdr:col>11</xdr:col>
                    <xdr:colOff>19050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194" r:id="rId5" name="Button 2">
              <controlPr defaultSize="0" print="0" autoFill="0" autoPict="0" macro="[3]!deelcijfers_Sorteren_op_Startnummer">
                <anchor moveWithCells="1" sizeWithCells="1">
                  <from>
                    <xdr:col>11</xdr:col>
                    <xdr:colOff>190500</xdr:colOff>
                    <xdr:row>0</xdr:row>
                    <xdr:rowOff>104775</xdr:rowOff>
                  </from>
                  <to>
                    <xdr:col>15</xdr:col>
                    <xdr:colOff>438150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C13" sqref="C13:E39"/>
    </sheetView>
  </sheetViews>
  <sheetFormatPr defaultColWidth="9.140625" defaultRowHeight="15"/>
  <cols>
    <col min="3" max="3" width="11.140625" style="0" bestFit="1" customWidth="1"/>
    <col min="4" max="4" width="21.7109375" style="0" bestFit="1" customWidth="1"/>
    <col min="5" max="5" width="16.140625" style="0" bestFit="1" customWidth="1"/>
  </cols>
  <sheetData>
    <row r="1" spans="1:15" ht="15">
      <c r="A1" s="263" t="str">
        <f>'[4]Startlijst Sen'!A1</f>
        <v>Limietenwedstrijd, Zwembad: De Kwakel te Utrecht</v>
      </c>
      <c r="B1" s="264"/>
      <c r="C1" s="264"/>
      <c r="D1" s="264"/>
      <c r="E1" s="264"/>
      <c r="F1" s="264"/>
      <c r="G1" s="264"/>
      <c r="H1" s="1"/>
      <c r="I1" s="2"/>
      <c r="J1" s="3"/>
      <c r="K1" s="4" t="str">
        <f>'[4]Startlijst Sen'!$H1</f>
        <v>Datum:</v>
      </c>
      <c r="L1" s="4"/>
      <c r="M1" s="265">
        <f>'[4]Startlijst Sen'!J1</f>
        <v>44107</v>
      </c>
      <c r="N1" s="266"/>
      <c r="O1" s="5"/>
    </row>
    <row r="2" spans="1:15" ht="15">
      <c r="A2" s="263" t="str">
        <f>'[4]Startlijst Sen'!A2</f>
        <v>Organisatie Regio Midwest</v>
      </c>
      <c r="B2" s="264"/>
      <c r="C2" s="264"/>
      <c r="D2" s="264"/>
      <c r="E2" s="264"/>
      <c r="F2" s="264"/>
      <c r="G2" s="264"/>
      <c r="H2" s="1"/>
      <c r="I2" s="2"/>
      <c r="J2" s="3"/>
      <c r="K2" s="4" t="str">
        <f>'[4]Startlijst Sen'!$H2</f>
        <v>Aanvang:</v>
      </c>
      <c r="L2" s="4"/>
      <c r="M2" s="267">
        <f>'[4]Startlijst Sen'!J2</f>
        <v>0.5555555555555556</v>
      </c>
      <c r="N2" s="268"/>
      <c r="O2" s="6"/>
    </row>
    <row r="3" spans="1:14" ht="15.75" thickBot="1">
      <c r="A3" s="269" t="str">
        <f>'[4]Startlijst Sen'!A3</f>
        <v>Loting: 1</v>
      </c>
      <c r="B3" s="270"/>
      <c r="C3" s="270"/>
      <c r="D3" s="270"/>
      <c r="E3" s="7" t="str">
        <f>'[4]Startlijst Sen'!$D$3</f>
        <v>Categorie: Senioren elementen</v>
      </c>
      <c r="F3" s="8"/>
      <c r="G3" s="8"/>
      <c r="H3" s="9"/>
      <c r="I3" s="8"/>
      <c r="J3" s="10"/>
      <c r="K3" s="8"/>
      <c r="L3" s="4"/>
      <c r="M3" s="4"/>
      <c r="N3" s="4"/>
    </row>
    <row r="4" spans="1:15" ht="15.75" thickTop="1">
      <c r="A4" s="11"/>
      <c r="B4" s="12"/>
      <c r="C4" s="12"/>
      <c r="D4" s="12"/>
      <c r="E4" s="13"/>
      <c r="F4" s="13"/>
      <c r="G4" s="12"/>
      <c r="H4" s="14"/>
      <c r="I4" s="12"/>
      <c r="J4" s="15"/>
      <c r="K4" s="12"/>
      <c r="L4" s="12"/>
      <c r="M4" s="12"/>
      <c r="N4" s="12"/>
      <c r="O4" s="12"/>
    </row>
    <row r="5" spans="1:15" ht="15">
      <c r="A5" s="16"/>
      <c r="B5" s="167" t="s">
        <v>0</v>
      </c>
      <c r="C5" s="167"/>
      <c r="D5" s="2"/>
      <c r="E5" s="17"/>
      <c r="F5" s="288" t="str">
        <f>'[4]Invoeren'!G3</f>
        <v>Diploma punten</v>
      </c>
      <c r="G5" s="288"/>
      <c r="H5" s="288"/>
      <c r="I5" s="18"/>
      <c r="J5" s="3"/>
      <c r="K5" s="21" t="str">
        <f>'[4]Invoeren'!K1</f>
        <v>Prestatie medaille</v>
      </c>
      <c r="L5" s="20" t="str">
        <f>'[4]Wedstrijd gegevens'!B27</f>
        <v>Sen.</v>
      </c>
      <c r="M5" s="21">
        <f>'[4]Invoeren'!M1</f>
        <v>0</v>
      </c>
      <c r="N5" s="22" t="str">
        <f>'[4]Invoeren'!N1</f>
        <v>Limieten:</v>
      </c>
      <c r="O5" s="22">
        <f>'[4]Invoeren'!O1</f>
        <v>0</v>
      </c>
    </row>
    <row r="6" spans="1:15" ht="15">
      <c r="A6" s="16">
        <f>'[4]Startlijst Sen'!A6</f>
        <v>1</v>
      </c>
      <c r="B6" s="23" t="str">
        <f>'[4]Startlijst Sen'!B6</f>
        <v>Element A</v>
      </c>
      <c r="C6" s="23"/>
      <c r="D6" s="2"/>
      <c r="E6" s="24">
        <f>'[4]Startlijst Sen'!D6</f>
        <v>2.5</v>
      </c>
      <c r="F6" s="17"/>
      <c r="G6" s="29">
        <f>'[4]Invoeren'!$H3</f>
        <v>53</v>
      </c>
      <c r="H6" s="25"/>
      <c r="I6" s="283">
        <f>'[4]Invoeren'!K2</f>
        <v>85</v>
      </c>
      <c r="J6" s="283"/>
      <c r="K6" s="26" t="str">
        <f>'[4]Wedstrijd gegevens'!I27</f>
        <v>Goud</v>
      </c>
      <c r="L6" s="26"/>
      <c r="M6" s="30" t="str">
        <f>'[4]Wedstrijd gegevens'!E27</f>
        <v>Solo</v>
      </c>
      <c r="N6" s="259">
        <f>'[4]Invoeren'!N2</f>
        <v>62.5</v>
      </c>
      <c r="O6" s="259"/>
    </row>
    <row r="7" spans="1:15" ht="15">
      <c r="A7" s="16">
        <f>'[4]Startlijst Sen'!A7</f>
        <v>2</v>
      </c>
      <c r="B7" s="23" t="str">
        <f>'[4]Startlijst Sen'!B7</f>
        <v>Element B</v>
      </c>
      <c r="C7" s="23"/>
      <c r="D7" s="2"/>
      <c r="E7" s="24">
        <f>'[4]Startlijst Sen'!D7</f>
        <v>2.7</v>
      </c>
      <c r="F7" s="17"/>
      <c r="G7" s="25"/>
      <c r="H7" s="258"/>
      <c r="I7" s="258"/>
      <c r="J7" s="26">
        <f>'[4]Wedstrijd gegevens'!H28</f>
        <v>75</v>
      </c>
      <c r="K7" s="26" t="str">
        <f>'[4]Wedstrijd gegevens'!H27</f>
        <v>Zilver</v>
      </c>
      <c r="L7" s="28"/>
      <c r="M7" s="30" t="str">
        <f>'[4]Wedstrijd gegevens'!D27</f>
        <v>Duet</v>
      </c>
      <c r="N7" s="259">
        <f>'[4]Invoeren'!N3</f>
        <v>60</v>
      </c>
      <c r="O7" s="259"/>
    </row>
    <row r="8" spans="1:15" ht="15">
      <c r="A8" s="16">
        <f>'[4]Startlijst Sen'!A8</f>
        <v>3</v>
      </c>
      <c r="B8" s="23" t="str">
        <f>'[4]Startlijst Sen'!B8</f>
        <v>Element C</v>
      </c>
      <c r="C8" s="23"/>
      <c r="D8" s="2"/>
      <c r="E8" s="24">
        <f>'[4]Startlijst Sen'!D8</f>
        <v>3.2</v>
      </c>
      <c r="F8" s="17"/>
      <c r="G8" s="31"/>
      <c r="H8" s="31"/>
      <c r="I8" s="32"/>
      <c r="J8" s="26">
        <f>'[4]Wedstrijd gegevens'!G28</f>
        <v>65</v>
      </c>
      <c r="K8" s="26" t="str">
        <f>'[4]Wedstrijd gegevens'!F27</f>
        <v>Brons</v>
      </c>
      <c r="L8" s="28"/>
      <c r="M8" s="30" t="s">
        <v>39</v>
      </c>
      <c r="N8" s="259">
        <f>'[4]Invoeren'!N4</f>
        <v>55</v>
      </c>
      <c r="O8" s="259"/>
    </row>
    <row r="9" spans="1:15" ht="15">
      <c r="A9" s="16">
        <f>'[4]Startlijst Sen'!A9</f>
        <v>4</v>
      </c>
      <c r="B9" s="23" t="str">
        <f>'[4]Startlijst Sen'!B9</f>
        <v>Element D</v>
      </c>
      <c r="C9" s="23"/>
      <c r="D9" s="2"/>
      <c r="E9" s="24">
        <f>'[4]Startlijst Sen'!D9</f>
        <v>2.8</v>
      </c>
      <c r="F9" s="17"/>
      <c r="G9" s="6"/>
      <c r="H9" s="33"/>
      <c r="I9" s="6"/>
      <c r="J9" s="34"/>
      <c r="K9" s="6"/>
      <c r="L9" s="6"/>
      <c r="M9" s="6"/>
      <c r="N9" s="6"/>
      <c r="O9" s="6"/>
    </row>
    <row r="10" spans="1:15" ht="15">
      <c r="A10" s="16"/>
      <c r="B10" s="6"/>
      <c r="C10" s="6"/>
      <c r="D10" s="6"/>
      <c r="E10" s="17"/>
      <c r="F10" s="17"/>
      <c r="G10" s="6"/>
      <c r="H10" s="33"/>
      <c r="I10" s="6"/>
      <c r="J10" s="34"/>
      <c r="K10" s="6"/>
      <c r="L10" s="6"/>
      <c r="M10" s="6"/>
      <c r="N10" s="6"/>
      <c r="O10" s="6"/>
    </row>
    <row r="11" spans="1:15" ht="15">
      <c r="A11" s="35"/>
      <c r="B11" s="36"/>
      <c r="C11" s="37" t="s">
        <v>1</v>
      </c>
      <c r="D11" s="38"/>
      <c r="E11" s="38"/>
      <c r="F11" s="39"/>
      <c r="G11" s="38"/>
      <c r="H11" s="38"/>
      <c r="I11" s="38"/>
      <c r="J11" s="38"/>
      <c r="K11" s="38"/>
      <c r="L11" s="260" t="s">
        <v>2</v>
      </c>
      <c r="M11" s="261"/>
      <c r="N11" s="261"/>
      <c r="O11" s="262"/>
    </row>
    <row r="12" spans="1:15" ht="24.75" thickBot="1">
      <c r="A12" s="69" t="s">
        <v>3</v>
      </c>
      <c r="B12" s="115" t="s">
        <v>4</v>
      </c>
      <c r="C12" s="116" t="s">
        <v>5</v>
      </c>
      <c r="D12" s="116" t="s">
        <v>6</v>
      </c>
      <c r="E12" s="116" t="s">
        <v>7</v>
      </c>
      <c r="F12" s="116" t="s">
        <v>8</v>
      </c>
      <c r="G12" s="116" t="s">
        <v>9</v>
      </c>
      <c r="H12" s="116" t="s">
        <v>10</v>
      </c>
      <c r="I12" s="116" t="s">
        <v>11</v>
      </c>
      <c r="J12" s="116" t="s">
        <v>12</v>
      </c>
      <c r="K12" s="116" t="s">
        <v>13</v>
      </c>
      <c r="L12" s="117" t="s">
        <v>14</v>
      </c>
      <c r="M12" s="117" t="s">
        <v>15</v>
      </c>
      <c r="N12" s="117" t="s">
        <v>16</v>
      </c>
      <c r="O12" s="117" t="s">
        <v>17</v>
      </c>
    </row>
    <row r="13" spans="1:15" ht="15.75" thickTop="1">
      <c r="A13" s="118">
        <f>'[4]Invoeren'!B30</f>
        <v>1</v>
      </c>
      <c r="B13" s="119">
        <f>'[4]Invoeren'!A30</f>
        <v>24</v>
      </c>
      <c r="C13" s="159">
        <f>'[4]Invoeren'!$D30</f>
        <v>200400354</v>
      </c>
      <c r="D13" s="121" t="str">
        <f>'[4]Invoeren'!E30</f>
        <v>Noortje Reijnen</v>
      </c>
      <c r="E13" s="121" t="str">
        <f>'[4]Invoeren'!F30</f>
        <v>ZPCH</v>
      </c>
      <c r="F13" s="122">
        <f>'[4]Invoeren'!$I30</f>
        <v>0</v>
      </c>
      <c r="G13" s="123" t="str">
        <f>'[4]Invoeren'!$H30</f>
        <v>MidWest</v>
      </c>
      <c r="H13" s="124" t="str">
        <f>'[4]Invoeren'!L30</f>
        <v>Pb</v>
      </c>
      <c r="I13" s="125" t="str">
        <f>'[4]Invoeren'!M30</f>
        <v>Ls</v>
      </c>
      <c r="J13" s="123" t="str">
        <f>'[4]Invoeren'!N30</f>
        <v/>
      </c>
      <c r="K13" s="126">
        <f>'[4]Invoeren'!$C30</f>
        <v>74.6696</v>
      </c>
      <c r="L13" s="57">
        <f>'[4]Invoeren'!AH30</f>
        <v>2</v>
      </c>
      <c r="M13" s="57">
        <f>'[4]Invoeren'!BA30</f>
        <v>2</v>
      </c>
      <c r="N13" s="57">
        <f>'[4]Invoeren'!BT30</f>
        <v>1</v>
      </c>
      <c r="O13" s="57">
        <f>'[4]Invoeren'!CM30</f>
        <v>1</v>
      </c>
    </row>
    <row r="14" spans="1:15" ht="15">
      <c r="A14" s="49">
        <f>'[4]Invoeren'!B26</f>
        <v>2</v>
      </c>
      <c r="B14" s="50">
        <f>'[4]Invoeren'!A26</f>
        <v>20</v>
      </c>
      <c r="C14" s="51">
        <f>'[4]Invoeren'!$D26</f>
        <v>200500012</v>
      </c>
      <c r="D14" s="52" t="str">
        <f>'[4]Invoeren'!E26</f>
        <v>Marloes Steenbeek</v>
      </c>
      <c r="E14" s="52" t="str">
        <f>'[4]Invoeren'!F26</f>
        <v>ZPCH</v>
      </c>
      <c r="F14" s="52">
        <f>'[4]Invoeren'!$I26</f>
        <v>0</v>
      </c>
      <c r="G14" s="53" t="str">
        <f>'[4]Invoeren'!$H26</f>
        <v>MidWest</v>
      </c>
      <c r="H14" s="54" t="str">
        <f>'[4]Invoeren'!L26</f>
        <v>Pb</v>
      </c>
      <c r="I14" s="55" t="str">
        <f>'[4]Invoeren'!M26</f>
        <v>Ls</v>
      </c>
      <c r="J14" s="53" t="str">
        <f>'[4]Invoeren'!N26</f>
        <v>Sen</v>
      </c>
      <c r="K14" s="56">
        <f>'[4]Invoeren'!$C26</f>
        <v>74.488</v>
      </c>
      <c r="L14" s="57">
        <f>'[4]Invoeren'!AH26</f>
        <v>1</v>
      </c>
      <c r="M14" s="57">
        <f>'[4]Invoeren'!BA26</f>
        <v>1</v>
      </c>
      <c r="N14" s="57">
        <f>'[4]Invoeren'!BT26</f>
        <v>2</v>
      </c>
      <c r="O14" s="57">
        <f>'[4]Invoeren'!CM26</f>
        <v>2</v>
      </c>
    </row>
    <row r="15" spans="1:15" ht="15">
      <c r="A15" s="49">
        <f>'[4]Invoeren'!B17</f>
        <v>3</v>
      </c>
      <c r="B15" s="50">
        <f>'[4]Invoeren'!A17</f>
        <v>11</v>
      </c>
      <c r="C15" s="51">
        <f>'[4]Invoeren'!$D17</f>
        <v>200106340</v>
      </c>
      <c r="D15" s="52" t="str">
        <f>'[4]Invoeren'!E17</f>
        <v>Alexia Muresan</v>
      </c>
      <c r="E15" s="52" t="str">
        <f>'[4]Invoeren'!F17</f>
        <v>ZPCH</v>
      </c>
      <c r="F15" s="52">
        <f>'[4]Invoeren'!$I17</f>
        <v>0</v>
      </c>
      <c r="G15" s="53" t="str">
        <f>'[4]Invoeren'!$H17</f>
        <v>MidWest</v>
      </c>
      <c r="H15" s="54" t="str">
        <f>'[4]Invoeren'!L17</f>
        <v>Pb</v>
      </c>
      <c r="I15" s="55" t="str">
        <f>'[4]Invoeren'!M17</f>
        <v>Ls</v>
      </c>
      <c r="J15" s="53" t="str">
        <f>'[4]Invoeren'!N17</f>
        <v/>
      </c>
      <c r="K15" s="56">
        <f>'[4]Invoeren'!$C17</f>
        <v>69.6696</v>
      </c>
      <c r="L15" s="57">
        <f>'[4]Invoeren'!AH17</f>
        <v>5</v>
      </c>
      <c r="M15" s="57">
        <f>'[4]Invoeren'!BA17</f>
        <v>3</v>
      </c>
      <c r="N15" s="57">
        <f>'[4]Invoeren'!BT17</f>
        <v>3</v>
      </c>
      <c r="O15" s="57">
        <f>'[4]Invoeren'!CM17</f>
        <v>5</v>
      </c>
    </row>
    <row r="16" spans="1:15" ht="15">
      <c r="A16" s="49">
        <f>'[4]Invoeren'!B10</f>
        <v>4</v>
      </c>
      <c r="B16" s="50">
        <f>'[4]Invoeren'!A10</f>
        <v>4</v>
      </c>
      <c r="C16" s="51">
        <f>'[4]Invoeren'!$D10</f>
        <v>199403570</v>
      </c>
      <c r="D16" s="52" t="str">
        <f>'[4]Invoeren'!E10</f>
        <v>Jisca Majolee</v>
      </c>
      <c r="E16" s="52" t="str">
        <f>'[4]Invoeren'!F10</f>
        <v>De Dolfijn</v>
      </c>
      <c r="F16" s="52">
        <f>'[4]Invoeren'!$I10</f>
        <v>0</v>
      </c>
      <c r="G16" s="53" t="str">
        <f>'[4]Invoeren'!$H10</f>
        <v>MidWest</v>
      </c>
      <c r="H16" s="54" t="str">
        <f>'[4]Invoeren'!L10</f>
        <v>Pb</v>
      </c>
      <c r="I16" s="55" t="str">
        <f>'[4]Invoeren'!M10</f>
        <v>Ls</v>
      </c>
      <c r="J16" s="53" t="str">
        <f>'[4]Invoeren'!N10</f>
        <v/>
      </c>
      <c r="K16" s="56">
        <f>'[4]Invoeren'!$C10</f>
        <v>68.6547</v>
      </c>
      <c r="L16" s="57">
        <f>'[4]Invoeren'!AH10</f>
        <v>3</v>
      </c>
      <c r="M16" s="57">
        <f>'[4]Invoeren'!BA10</f>
        <v>5</v>
      </c>
      <c r="N16" s="57">
        <f>'[4]Invoeren'!BT10</f>
        <v>4</v>
      </c>
      <c r="O16" s="57">
        <f>'[4]Invoeren'!CM10</f>
        <v>3</v>
      </c>
    </row>
    <row r="17" spans="1:15" ht="15">
      <c r="A17" s="49">
        <f>'[4]Invoeren'!B14</f>
        <v>5</v>
      </c>
      <c r="B17" s="50">
        <f>'[4]Invoeren'!A14</f>
        <v>8</v>
      </c>
      <c r="C17" s="51">
        <f>'[4]Invoeren'!$D14</f>
        <v>199500480</v>
      </c>
      <c r="D17" s="52" t="str">
        <f>'[4]Invoeren'!E14</f>
        <v>Kim Deiman</v>
      </c>
      <c r="E17" s="52" t="str">
        <f>'[4]Invoeren'!F14</f>
        <v>ZPCH</v>
      </c>
      <c r="F17" s="52">
        <f>'[4]Invoeren'!$I14</f>
        <v>0</v>
      </c>
      <c r="G17" s="53" t="str">
        <f>'[4]Invoeren'!$H14</f>
        <v>MidWest</v>
      </c>
      <c r="H17" s="54" t="str">
        <f>'[4]Invoeren'!L14</f>
        <v>Pb</v>
      </c>
      <c r="I17" s="55" t="str">
        <f>'[4]Invoeren'!M14</f>
        <v>Ls</v>
      </c>
      <c r="J17" s="53" t="str">
        <f>'[4]Invoeren'!N14</f>
        <v/>
      </c>
      <c r="K17" s="56">
        <f>'[4]Invoeren'!$C14</f>
        <v>66.7888</v>
      </c>
      <c r="L17" s="57">
        <f>'[4]Invoeren'!AH14</f>
        <v>4</v>
      </c>
      <c r="M17" s="57">
        <f>'[4]Invoeren'!BA14</f>
        <v>4</v>
      </c>
      <c r="N17" s="57">
        <f>'[4]Invoeren'!BT14</f>
        <v>6</v>
      </c>
      <c r="O17" s="57">
        <f>'[4]Invoeren'!CM14</f>
        <v>9</v>
      </c>
    </row>
    <row r="18" spans="1:15" ht="15">
      <c r="A18" s="49">
        <f>'[4]Invoeren'!B21</f>
        <v>6</v>
      </c>
      <c r="B18" s="50">
        <f>'[4]Invoeren'!A21</f>
        <v>15</v>
      </c>
      <c r="C18" s="51">
        <f>'[4]Invoeren'!$D21</f>
        <v>200104280</v>
      </c>
      <c r="D18" s="52" t="str">
        <f>'[4]Invoeren'!E21</f>
        <v>Marit van den Wittenboer</v>
      </c>
      <c r="E18" s="52" t="str">
        <f>'[4]Invoeren'!F21</f>
        <v>ZPCH</v>
      </c>
      <c r="F18" s="52">
        <f>'[4]Invoeren'!$I21</f>
        <v>0</v>
      </c>
      <c r="G18" s="53" t="str">
        <f>'[4]Invoeren'!$H21</f>
        <v>MidWest</v>
      </c>
      <c r="H18" s="54" t="str">
        <f>'[4]Invoeren'!L21</f>
        <v/>
      </c>
      <c r="I18" s="55" t="str">
        <f>'[4]Invoeren'!M21</f>
        <v>Ls</v>
      </c>
      <c r="J18" s="53" t="str">
        <f>'[4]Invoeren'!N21</f>
        <v/>
      </c>
      <c r="K18" s="56">
        <f>'[4]Invoeren'!$C21</f>
        <v>64.5744</v>
      </c>
      <c r="L18" s="57">
        <f>'[4]Invoeren'!AH21</f>
        <v>7</v>
      </c>
      <c r="M18" s="57">
        <f>'[4]Invoeren'!BA21</f>
        <v>10</v>
      </c>
      <c r="N18" s="57">
        <f>'[4]Invoeren'!BT21</f>
        <v>4</v>
      </c>
      <c r="O18" s="57">
        <f>'[4]Invoeren'!CM21</f>
        <v>11</v>
      </c>
    </row>
    <row r="19" spans="1:15" ht="15">
      <c r="A19" s="49">
        <f>'[4]Invoeren'!B11</f>
        <v>7</v>
      </c>
      <c r="B19" s="50">
        <f>'[4]Invoeren'!A11</f>
        <v>5</v>
      </c>
      <c r="C19" s="51">
        <f>'[4]Invoeren'!$D11</f>
        <v>200100282</v>
      </c>
      <c r="D19" s="52" t="str">
        <f>'[4]Invoeren'!E11</f>
        <v>Charissa Oudejans</v>
      </c>
      <c r="E19" s="52" t="str">
        <f>'[4]Invoeren'!F11</f>
        <v>De Dolfijn</v>
      </c>
      <c r="F19" s="52">
        <f>'[4]Invoeren'!$I11</f>
        <v>0</v>
      </c>
      <c r="G19" s="53" t="str">
        <f>'[4]Invoeren'!$H11</f>
        <v>MidWest</v>
      </c>
      <c r="H19" s="54" t="str">
        <f>'[4]Invoeren'!L11</f>
        <v/>
      </c>
      <c r="I19" s="55" t="str">
        <f>'[4]Invoeren'!M11</f>
        <v>Ls</v>
      </c>
      <c r="J19" s="53" t="str">
        <f>'[4]Invoeren'!N11</f>
        <v/>
      </c>
      <c r="K19" s="56">
        <f>'[4]Invoeren'!$C11</f>
        <v>64.5505</v>
      </c>
      <c r="L19" s="57">
        <f>'[4]Invoeren'!AH11</f>
        <v>7</v>
      </c>
      <c r="M19" s="57">
        <f>'[4]Invoeren'!BA11</f>
        <v>6</v>
      </c>
      <c r="N19" s="57">
        <f>'[4]Invoeren'!BT11</f>
        <v>10</v>
      </c>
      <c r="O19" s="57">
        <f>'[4]Invoeren'!CM11</f>
        <v>8</v>
      </c>
    </row>
    <row r="20" spans="1:15" ht="15">
      <c r="A20" s="49">
        <f>'[4]Invoeren'!B20</f>
        <v>8</v>
      </c>
      <c r="B20" s="50">
        <f>'[4]Invoeren'!A20</f>
        <v>14</v>
      </c>
      <c r="C20" s="51">
        <f>'[4]Invoeren'!$D20</f>
        <v>198903804</v>
      </c>
      <c r="D20" s="52" t="str">
        <f>'[4]Invoeren'!E20</f>
        <v>Karin Simons</v>
      </c>
      <c r="E20" s="52" t="str">
        <f>'[4]Invoeren'!F20</f>
        <v>De Dolfijn</v>
      </c>
      <c r="F20" s="52">
        <f>'[4]Invoeren'!$I20</f>
        <v>0</v>
      </c>
      <c r="G20" s="53" t="str">
        <f>'[4]Invoeren'!$H20</f>
        <v>MidWest</v>
      </c>
      <c r="H20" s="54" t="str">
        <f>'[4]Invoeren'!L20</f>
        <v/>
      </c>
      <c r="I20" s="55" t="str">
        <f>'[4]Invoeren'!M20</f>
        <v>Ls</v>
      </c>
      <c r="J20" s="53" t="str">
        <f>'[4]Invoeren'!N20</f>
        <v/>
      </c>
      <c r="K20" s="56">
        <f>'[4]Invoeren'!$C20</f>
        <v>63.3453</v>
      </c>
      <c r="L20" s="57">
        <f>'[4]Invoeren'!AH20</f>
        <v>9</v>
      </c>
      <c r="M20" s="57">
        <f>'[4]Invoeren'!BA20</f>
        <v>7</v>
      </c>
      <c r="N20" s="57">
        <f>'[4]Invoeren'!BT20</f>
        <v>8</v>
      </c>
      <c r="O20" s="57">
        <f>'[4]Invoeren'!CM20</f>
        <v>14</v>
      </c>
    </row>
    <row r="21" spans="1:15" ht="15">
      <c r="A21" s="49">
        <f>'[4]Invoeren'!B23</f>
        <v>9</v>
      </c>
      <c r="B21" s="50">
        <f>'[4]Invoeren'!A23</f>
        <v>17</v>
      </c>
      <c r="C21" s="51">
        <f>'[4]Invoeren'!$D23</f>
        <v>200403600</v>
      </c>
      <c r="D21" s="52" t="str">
        <f>'[4]Invoeren'!E23</f>
        <v>Marleen Voesten</v>
      </c>
      <c r="E21" s="52" t="str">
        <f>'[4]Invoeren'!F23</f>
        <v>De Dolfijn</v>
      </c>
      <c r="F21" s="52">
        <f>'[4]Invoeren'!$I23</f>
        <v>0</v>
      </c>
      <c r="G21" s="53" t="str">
        <f>'[4]Invoeren'!$H23</f>
        <v>MidWest</v>
      </c>
      <c r="H21" s="54" t="str">
        <f>'[4]Invoeren'!L23</f>
        <v>Pb</v>
      </c>
      <c r="I21" s="55" t="str">
        <f>'[4]Invoeren'!M23</f>
        <v>Ls</v>
      </c>
      <c r="J21" s="53" t="str">
        <f>'[4]Invoeren'!N23</f>
        <v>Sen</v>
      </c>
      <c r="K21" s="56">
        <f>'[4]Invoeren'!$C23</f>
        <v>63.1012</v>
      </c>
      <c r="L21" s="57">
        <f>'[4]Invoeren'!AH23</f>
        <v>14</v>
      </c>
      <c r="M21" s="57">
        <f>'[4]Invoeren'!BA23</f>
        <v>23</v>
      </c>
      <c r="N21" s="57">
        <f>'[4]Invoeren'!BT23</f>
        <v>7</v>
      </c>
      <c r="O21" s="57">
        <f>'[4]Invoeren'!CM23</f>
        <v>4</v>
      </c>
    </row>
    <row r="22" spans="1:15" ht="15">
      <c r="A22" s="49">
        <f>'[4]Invoeren'!B29</f>
        <v>10</v>
      </c>
      <c r="B22" s="50">
        <f>'[4]Invoeren'!A29</f>
        <v>23</v>
      </c>
      <c r="C22" s="51">
        <f>'[4]Invoeren'!$D29</f>
        <v>200404456</v>
      </c>
      <c r="D22" s="52" t="str">
        <f>'[4]Invoeren'!E29</f>
        <v>Amanda Voesten</v>
      </c>
      <c r="E22" s="52" t="str">
        <f>'[4]Invoeren'!F29</f>
        <v>De Dolfijn</v>
      </c>
      <c r="F22" s="52">
        <f>'[4]Invoeren'!$I29</f>
        <v>0</v>
      </c>
      <c r="G22" s="53" t="str">
        <f>'[4]Invoeren'!$H29</f>
        <v>MidWest</v>
      </c>
      <c r="H22" s="54" t="str">
        <f>'[4]Invoeren'!L29</f>
        <v>Pb</v>
      </c>
      <c r="I22" s="55" t="str">
        <f>'[4]Invoeren'!M29</f>
        <v>Ls</v>
      </c>
      <c r="J22" s="53" t="str">
        <f>'[4]Invoeren'!N29</f>
        <v>Sen</v>
      </c>
      <c r="K22" s="56">
        <f>'[4]Invoeren'!$C29</f>
        <v>62.6667</v>
      </c>
      <c r="L22" s="57">
        <f>'[4]Invoeren'!AH29</f>
        <v>17</v>
      </c>
      <c r="M22" s="57">
        <f>'[4]Invoeren'!BA29</f>
        <v>11</v>
      </c>
      <c r="N22" s="57">
        <f>'[4]Invoeren'!BT29</f>
        <v>15</v>
      </c>
      <c r="O22" s="57">
        <f>'[4]Invoeren'!CM29</f>
        <v>5</v>
      </c>
    </row>
    <row r="23" spans="1:15" ht="15">
      <c r="A23" s="49">
        <f>'[4]Invoeren'!B28</f>
        <v>11</v>
      </c>
      <c r="B23" s="50">
        <f>'[4]Invoeren'!A28</f>
        <v>22</v>
      </c>
      <c r="C23" s="51">
        <f>'[4]Invoeren'!$D28</f>
        <v>200402252</v>
      </c>
      <c r="D23" s="52" t="str">
        <f>'[4]Invoeren'!E28</f>
        <v>Ilse de Heij</v>
      </c>
      <c r="E23" s="52" t="str">
        <f>'[4]Invoeren'!F28</f>
        <v>ZPCH</v>
      </c>
      <c r="F23" s="52">
        <f>'[4]Invoeren'!$I28</f>
        <v>0</v>
      </c>
      <c r="G23" s="53" t="str">
        <f>'[4]Invoeren'!$H28</f>
        <v>MidWest</v>
      </c>
      <c r="H23" s="54" t="str">
        <f>'[4]Invoeren'!L28</f>
        <v>Pb</v>
      </c>
      <c r="I23" s="55" t="str">
        <f>'[4]Invoeren'!M28</f>
        <v>Ld</v>
      </c>
      <c r="J23" s="53" t="str">
        <f>'[4]Invoeren'!N28</f>
        <v/>
      </c>
      <c r="K23" s="56">
        <f>'[4]Invoeren'!$C28</f>
        <v>62.4286</v>
      </c>
      <c r="L23" s="57">
        <f>'[4]Invoeren'!AH28</f>
        <v>9</v>
      </c>
      <c r="M23" s="57">
        <f>'[4]Invoeren'!BA28</f>
        <v>15</v>
      </c>
      <c r="N23" s="57">
        <f>'[4]Invoeren'!BT28</f>
        <v>16</v>
      </c>
      <c r="O23" s="57">
        <f>'[4]Invoeren'!CM28</f>
        <v>7</v>
      </c>
    </row>
    <row r="24" spans="1:15" ht="15">
      <c r="A24" s="49">
        <f>'[4]Invoeren'!B9</f>
        <v>12</v>
      </c>
      <c r="B24" s="50">
        <f>'[4]Invoeren'!A9</f>
        <v>3</v>
      </c>
      <c r="C24" s="51">
        <f>'[4]Invoeren'!$D9</f>
        <v>200203806</v>
      </c>
      <c r="D24" s="52" t="str">
        <f>'[4]Invoeren'!E9</f>
        <v>Gioia Captijn</v>
      </c>
      <c r="E24" s="52" t="str">
        <f>'[4]Invoeren'!F9</f>
        <v>ZPCH</v>
      </c>
      <c r="F24" s="52">
        <f>'[4]Invoeren'!$I9</f>
        <v>0</v>
      </c>
      <c r="G24" s="53" t="str">
        <f>'[4]Invoeren'!$H9</f>
        <v>MidWest</v>
      </c>
      <c r="H24" s="54" t="str">
        <f>'[4]Invoeren'!L9</f>
        <v>Pb</v>
      </c>
      <c r="I24" s="55" t="str">
        <f>'[4]Invoeren'!M9</f>
        <v>Ld</v>
      </c>
      <c r="J24" s="53" t="str">
        <f>'[4]Invoeren'!N9</f>
        <v/>
      </c>
      <c r="K24" s="56">
        <f>'[4]Invoeren'!$C9</f>
        <v>62.4048</v>
      </c>
      <c r="L24" s="57">
        <f>'[4]Invoeren'!AH9</f>
        <v>12</v>
      </c>
      <c r="M24" s="57">
        <f>'[4]Invoeren'!BA9</f>
        <v>8</v>
      </c>
      <c r="N24" s="57">
        <f>'[4]Invoeren'!BT9</f>
        <v>11</v>
      </c>
      <c r="O24" s="57">
        <f>'[4]Invoeren'!CM9</f>
        <v>15</v>
      </c>
    </row>
    <row r="25" spans="1:15" ht="15">
      <c r="A25" s="49">
        <f>'[4]Invoeren'!B15</f>
        <v>13</v>
      </c>
      <c r="B25" s="50">
        <f>'[4]Invoeren'!A15</f>
        <v>9</v>
      </c>
      <c r="C25" s="51">
        <f>'[4]Invoeren'!$D15</f>
        <v>200201212</v>
      </c>
      <c r="D25" s="52" t="str">
        <f>'[4]Invoeren'!E15</f>
        <v>Merit Braakhuis</v>
      </c>
      <c r="E25" s="52" t="str">
        <f>'[4]Invoeren'!F15</f>
        <v>ZPCH</v>
      </c>
      <c r="F25" s="52">
        <f>'[4]Invoeren'!$I15</f>
        <v>0</v>
      </c>
      <c r="G25" s="53" t="str">
        <f>'[4]Invoeren'!$H15</f>
        <v>MidWest</v>
      </c>
      <c r="H25" s="54" t="str">
        <f>'[4]Invoeren'!L15</f>
        <v>Pb</v>
      </c>
      <c r="I25" s="55" t="str">
        <f>'[4]Invoeren'!M15</f>
        <v>Ld</v>
      </c>
      <c r="J25" s="53" t="str">
        <f>'[4]Invoeren'!N15</f>
        <v/>
      </c>
      <c r="K25" s="56">
        <f>'[4]Invoeren'!$C15</f>
        <v>61.9435</v>
      </c>
      <c r="L25" s="57">
        <f>'[4]Invoeren'!AH15</f>
        <v>6</v>
      </c>
      <c r="M25" s="57">
        <f>'[4]Invoeren'!BA15</f>
        <v>12</v>
      </c>
      <c r="N25" s="57">
        <f>'[4]Invoeren'!BT15</f>
        <v>12</v>
      </c>
      <c r="O25" s="57">
        <f>'[4]Invoeren'!CM15</f>
        <v>17</v>
      </c>
    </row>
    <row r="26" spans="1:15" ht="15">
      <c r="A26" s="49">
        <f>'[4]Invoeren'!B7</f>
        <v>14</v>
      </c>
      <c r="B26" s="50">
        <f>'[4]Invoeren'!A7</f>
        <v>1</v>
      </c>
      <c r="C26" s="51">
        <f>'[4]Invoeren'!$D7</f>
        <v>200005692</v>
      </c>
      <c r="D26" s="52" t="str">
        <f>'[4]Invoeren'!E7</f>
        <v>Claire Groenveld</v>
      </c>
      <c r="E26" s="52" t="str">
        <f>'[4]Invoeren'!F7</f>
        <v>De Dolfijn</v>
      </c>
      <c r="F26" s="52">
        <f>'[4]Invoeren'!$I7</f>
        <v>0</v>
      </c>
      <c r="G26" s="53" t="str">
        <f>'[4]Invoeren'!$H7</f>
        <v>MidWest</v>
      </c>
      <c r="H26" s="54" t="str">
        <f>'[4]Invoeren'!L7</f>
        <v/>
      </c>
      <c r="I26" s="55" t="str">
        <f>'[4]Invoeren'!M7</f>
        <v>Ld</v>
      </c>
      <c r="J26" s="53" t="str">
        <f>'[4]Invoeren'!N7</f>
        <v/>
      </c>
      <c r="K26" s="56">
        <f>'[4]Invoeren'!$C7</f>
        <v>61.8035</v>
      </c>
      <c r="L26" s="57">
        <f>'[4]Invoeren'!AH7</f>
        <v>13</v>
      </c>
      <c r="M26" s="57">
        <f>'[4]Invoeren'!BA7</f>
        <v>12</v>
      </c>
      <c r="N26" s="57">
        <f>'[4]Invoeren'!BT7</f>
        <v>14</v>
      </c>
      <c r="O26" s="57">
        <f>'[4]Invoeren'!CM7</f>
        <v>13</v>
      </c>
    </row>
    <row r="27" spans="1:15" ht="15">
      <c r="A27" s="49">
        <f>'[4]Invoeren'!B31</f>
        <v>15</v>
      </c>
      <c r="B27" s="50">
        <f>'[4]Invoeren'!A31</f>
        <v>25</v>
      </c>
      <c r="C27" s="51">
        <f>'[4]Invoeren'!$D31</f>
        <v>200302652</v>
      </c>
      <c r="D27" s="52" t="str">
        <f>'[4]Invoeren'!E31</f>
        <v>Femke Vos</v>
      </c>
      <c r="E27" s="52" t="str">
        <f>'[4]Invoeren'!F31</f>
        <v>ZPCH</v>
      </c>
      <c r="F27" s="52">
        <f>'[4]Invoeren'!$I31</f>
        <v>0</v>
      </c>
      <c r="G27" s="53" t="str">
        <f>'[4]Invoeren'!$H31</f>
        <v>MidWest</v>
      </c>
      <c r="H27" s="54" t="str">
        <f>'[4]Invoeren'!L31</f>
        <v>Pb</v>
      </c>
      <c r="I27" s="55" t="str">
        <f>'[4]Invoeren'!M31</f>
        <v>Ld</v>
      </c>
      <c r="J27" s="53" t="str">
        <f>'[4]Invoeren'!N31</f>
        <v/>
      </c>
      <c r="K27" s="56">
        <f>'[4]Invoeren'!$C31</f>
        <v>60.8215</v>
      </c>
      <c r="L27" s="57">
        <f>'[4]Invoeren'!AH31</f>
        <v>19</v>
      </c>
      <c r="M27" s="57">
        <f>'[4]Invoeren'!BA31</f>
        <v>18</v>
      </c>
      <c r="N27" s="57">
        <f>'[4]Invoeren'!BT31</f>
        <v>8</v>
      </c>
      <c r="O27" s="57">
        <f>'[4]Invoeren'!CM31</f>
        <v>17</v>
      </c>
    </row>
    <row r="28" spans="1:15" ht="15">
      <c r="A28" s="49">
        <f>'[4]Invoeren'!B25</f>
        <v>16</v>
      </c>
      <c r="B28" s="50">
        <f>'[4]Invoeren'!A25</f>
        <v>19</v>
      </c>
      <c r="C28" s="51">
        <f>'[4]Invoeren'!$D25</f>
        <v>200401294</v>
      </c>
      <c r="D28" s="52" t="str">
        <f>'[4]Invoeren'!E25</f>
        <v>Eline Braakhuis</v>
      </c>
      <c r="E28" s="52" t="str">
        <f>'[4]Invoeren'!F25</f>
        <v>ZPCH</v>
      </c>
      <c r="F28" s="52">
        <f>'[4]Invoeren'!$I25</f>
        <v>0</v>
      </c>
      <c r="G28" s="53" t="str">
        <f>'[4]Invoeren'!$H25</f>
        <v>MidWest</v>
      </c>
      <c r="H28" s="54" t="str">
        <f>'[4]Invoeren'!L25</f>
        <v>Pb</v>
      </c>
      <c r="I28" s="55" t="str">
        <f>'[4]Invoeren'!M25</f>
        <v>Ld</v>
      </c>
      <c r="J28" s="53" t="str">
        <f>'[4]Invoeren'!N25</f>
        <v>Sen</v>
      </c>
      <c r="K28" s="56">
        <f>'[4]Invoeren'!$C25</f>
        <v>60.5654</v>
      </c>
      <c r="L28" s="57">
        <f>'[4]Invoeren'!AH25</f>
        <v>15</v>
      </c>
      <c r="M28" s="57">
        <f>'[4]Invoeren'!BA25</f>
        <v>15</v>
      </c>
      <c r="N28" s="57">
        <f>'[4]Invoeren'!BT25</f>
        <v>21</v>
      </c>
      <c r="O28" s="57">
        <f>'[4]Invoeren'!CM25</f>
        <v>11</v>
      </c>
    </row>
    <row r="29" spans="1:15" ht="15">
      <c r="A29" s="49">
        <f>'[4]Invoeren'!B16</f>
        <v>17</v>
      </c>
      <c r="B29" s="50">
        <f>'[4]Invoeren'!A16</f>
        <v>10</v>
      </c>
      <c r="C29" s="51">
        <f>'[4]Invoeren'!$D16</f>
        <v>199403568</v>
      </c>
      <c r="D29" s="52" t="str">
        <f>'[4]Invoeren'!E16</f>
        <v>Elianne Essayan</v>
      </c>
      <c r="E29" s="52" t="str">
        <f>'[4]Invoeren'!F16</f>
        <v>De Dolfijn</v>
      </c>
      <c r="F29" s="52">
        <f>'[4]Invoeren'!$I16</f>
        <v>0</v>
      </c>
      <c r="G29" s="53" t="str">
        <f>'[4]Invoeren'!$H16</f>
        <v>MidWest</v>
      </c>
      <c r="H29" s="54" t="str">
        <f>'[4]Invoeren'!L16</f>
        <v/>
      </c>
      <c r="I29" s="55" t="str">
        <f>'[4]Invoeren'!M16</f>
        <v>Ld</v>
      </c>
      <c r="J29" s="53" t="str">
        <f>'[4]Invoeren'!N16</f>
        <v/>
      </c>
      <c r="K29" s="56">
        <f>'[4]Invoeren'!$C16</f>
        <v>60.3274</v>
      </c>
      <c r="L29" s="57">
        <f>'[4]Invoeren'!AH16</f>
        <v>21</v>
      </c>
      <c r="M29" s="57">
        <f>'[4]Invoeren'!BA16</f>
        <v>9</v>
      </c>
      <c r="N29" s="57">
        <f>'[4]Invoeren'!BT16</f>
        <v>13</v>
      </c>
      <c r="O29" s="57">
        <f>'[4]Invoeren'!CM16</f>
        <v>23</v>
      </c>
    </row>
    <row r="30" spans="1:15" ht="15">
      <c r="A30" s="49">
        <f>'[4]Invoeren'!B13</f>
        <v>18</v>
      </c>
      <c r="B30" s="50">
        <f>'[4]Invoeren'!A13</f>
        <v>7</v>
      </c>
      <c r="C30" s="51">
        <f>'[4]Invoeren'!$D13</f>
        <v>200403894</v>
      </c>
      <c r="D30" s="52" t="str">
        <f>'[4]Invoeren'!E13</f>
        <v>Marin Hokke</v>
      </c>
      <c r="E30" s="52" t="str">
        <f>'[4]Invoeren'!F13</f>
        <v>ZPCH</v>
      </c>
      <c r="F30" s="52">
        <f>'[4]Invoeren'!$I13</f>
        <v>0</v>
      </c>
      <c r="G30" s="53" t="str">
        <f>'[4]Invoeren'!$H13</f>
        <v>MidWest</v>
      </c>
      <c r="H30" s="54" t="str">
        <f>'[4]Invoeren'!L13</f>
        <v/>
      </c>
      <c r="I30" s="55" t="str">
        <f>'[4]Invoeren'!M13</f>
        <v>Lp</v>
      </c>
      <c r="J30" s="53" t="str">
        <f>'[4]Invoeren'!N13</f>
        <v/>
      </c>
      <c r="K30" s="56">
        <f>'[4]Invoeren'!$C13</f>
        <v>59.9672</v>
      </c>
      <c r="L30" s="57">
        <f>'[4]Invoeren'!AH13</f>
        <v>11</v>
      </c>
      <c r="M30" s="57">
        <f>'[4]Invoeren'!BA13</f>
        <v>19</v>
      </c>
      <c r="N30" s="57">
        <f>'[4]Invoeren'!BT13</f>
        <v>19</v>
      </c>
      <c r="O30" s="57">
        <f>'[4]Invoeren'!CM13</f>
        <v>16</v>
      </c>
    </row>
    <row r="31" spans="1:15" ht="15">
      <c r="A31" s="49">
        <f>'[4]Invoeren'!B8</f>
        <v>19</v>
      </c>
      <c r="B31" s="50">
        <f>'[4]Invoeren'!A8</f>
        <v>2</v>
      </c>
      <c r="C31" s="51">
        <f>'[4]Invoeren'!$D8</f>
        <v>200405558</v>
      </c>
      <c r="D31" s="52" t="str">
        <f>'[4]Invoeren'!E8</f>
        <v>Nisrine Aghrib Miou</v>
      </c>
      <c r="E31" s="52" t="str">
        <f>'[4]Invoeren'!F8</f>
        <v>De Dolfijn</v>
      </c>
      <c r="F31" s="52">
        <f>'[4]Invoeren'!$I8</f>
        <v>0</v>
      </c>
      <c r="G31" s="53" t="str">
        <f>'[4]Invoeren'!$H8</f>
        <v>MidWest</v>
      </c>
      <c r="H31" s="54" t="str">
        <f>'[4]Invoeren'!L8</f>
        <v/>
      </c>
      <c r="I31" s="55" t="str">
        <f>'[4]Invoeren'!M8</f>
        <v>Lp</v>
      </c>
      <c r="J31" s="53" t="str">
        <f>'[4]Invoeren'!N8</f>
        <v>Sen</v>
      </c>
      <c r="K31" s="56">
        <f>'[4]Invoeren'!$C8</f>
        <v>59.7857</v>
      </c>
      <c r="L31" s="57">
        <f>'[4]Invoeren'!AH8</f>
        <v>20</v>
      </c>
      <c r="M31" s="57">
        <f>'[4]Invoeren'!BA8</f>
        <v>20</v>
      </c>
      <c r="N31" s="57">
        <f>'[4]Invoeren'!BT8</f>
        <v>17</v>
      </c>
      <c r="O31" s="57">
        <f>'[4]Invoeren'!CM8</f>
        <v>10</v>
      </c>
    </row>
    <row r="32" spans="1:15" ht="15">
      <c r="A32" s="49">
        <f>'[4]Invoeren'!B27</f>
        <v>20</v>
      </c>
      <c r="B32" s="50">
        <f>'[4]Invoeren'!A27</f>
        <v>21</v>
      </c>
      <c r="C32" s="51">
        <f>'[4]Invoeren'!$D27</f>
        <v>200201024</v>
      </c>
      <c r="D32" s="52" t="str">
        <f>'[4]Invoeren'!E27</f>
        <v>Silke Burger</v>
      </c>
      <c r="E32" s="52" t="str">
        <f>'[4]Invoeren'!F27</f>
        <v>ZPCH</v>
      </c>
      <c r="F32" s="52">
        <f>'[4]Invoeren'!$I27</f>
        <v>0</v>
      </c>
      <c r="G32" s="53" t="str">
        <f>'[4]Invoeren'!$H27</f>
        <v>MidWest</v>
      </c>
      <c r="H32" s="54" t="str">
        <f>'[4]Invoeren'!L27</f>
        <v/>
      </c>
      <c r="I32" s="55" t="str">
        <f>'[4]Invoeren'!M27</f>
        <v>Lp</v>
      </c>
      <c r="J32" s="53" t="str">
        <f>'[4]Invoeren'!N27</f>
        <v/>
      </c>
      <c r="K32" s="56">
        <f>'[4]Invoeren'!$C27</f>
        <v>58.4613</v>
      </c>
      <c r="L32" s="57">
        <f>'[4]Invoeren'!AH27</f>
        <v>15</v>
      </c>
      <c r="M32" s="57">
        <f>'[4]Invoeren'!BA27</f>
        <v>22</v>
      </c>
      <c r="N32" s="57">
        <f>'[4]Invoeren'!BT27</f>
        <v>18</v>
      </c>
      <c r="O32" s="57">
        <f>'[4]Invoeren'!CM27</f>
        <v>20</v>
      </c>
    </row>
    <row r="33" spans="1:15" ht="15">
      <c r="A33" s="49">
        <f>'[4]Invoeren'!B12</f>
        <v>21</v>
      </c>
      <c r="B33" s="50">
        <f>'[4]Invoeren'!A12</f>
        <v>6</v>
      </c>
      <c r="C33" s="51">
        <f>'[4]Invoeren'!$D12</f>
        <v>200403890</v>
      </c>
      <c r="D33" s="52" t="str">
        <f>'[4]Invoeren'!E12</f>
        <v>Mette Bos</v>
      </c>
      <c r="E33" s="52" t="str">
        <f>'[4]Invoeren'!F12</f>
        <v>ZPCH</v>
      </c>
      <c r="F33" s="52">
        <f>'[4]Invoeren'!$I12</f>
        <v>0</v>
      </c>
      <c r="G33" s="53" t="str">
        <f>'[4]Invoeren'!$H12</f>
        <v>MidWest</v>
      </c>
      <c r="H33" s="54" t="str">
        <f>'[4]Invoeren'!L12</f>
        <v/>
      </c>
      <c r="I33" s="55" t="str">
        <f>'[4]Invoeren'!M12</f>
        <v>Lp</v>
      </c>
      <c r="J33" s="53" t="str">
        <f>'[4]Invoeren'!N12</f>
        <v>Sen</v>
      </c>
      <c r="K33" s="56">
        <f>'[4]Invoeren'!$C12</f>
        <v>57.0685</v>
      </c>
      <c r="L33" s="57">
        <f>'[4]Invoeren'!AH12</f>
        <v>18</v>
      </c>
      <c r="M33" s="57">
        <f>'[4]Invoeren'!BA12</f>
        <v>26</v>
      </c>
      <c r="N33" s="57">
        <f>'[4]Invoeren'!BT12</f>
        <v>22</v>
      </c>
      <c r="O33" s="57">
        <f>'[4]Invoeren'!CM12</f>
        <v>20</v>
      </c>
    </row>
    <row r="34" spans="1:15" ht="15">
      <c r="A34" s="49">
        <f>'[4]Invoeren'!B32</f>
        <v>22</v>
      </c>
      <c r="B34" s="50">
        <f>'[4]Invoeren'!A32</f>
        <v>26</v>
      </c>
      <c r="C34" s="51">
        <f>'[4]Invoeren'!$D32</f>
        <v>200203804</v>
      </c>
      <c r="D34" s="52" t="str">
        <f>'[4]Invoeren'!E32</f>
        <v>Madeleine Regtering</v>
      </c>
      <c r="E34" s="52" t="str">
        <f>'[4]Invoeren'!F32</f>
        <v>ZPCH</v>
      </c>
      <c r="F34" s="52">
        <f>'[4]Invoeren'!$I32</f>
        <v>0</v>
      </c>
      <c r="G34" s="53" t="str">
        <f>'[4]Invoeren'!$H32</f>
        <v>MidWest</v>
      </c>
      <c r="H34" s="54" t="str">
        <f>'[4]Invoeren'!L32</f>
        <v/>
      </c>
      <c r="I34" s="55" t="str">
        <f>'[4]Invoeren'!M32</f>
        <v>Lp</v>
      </c>
      <c r="J34" s="53" t="str">
        <f>'[4]Invoeren'!N32</f>
        <v/>
      </c>
      <c r="K34" s="56">
        <f>'[4]Invoeren'!$C32</f>
        <v>57.0268</v>
      </c>
      <c r="L34" s="57">
        <f>'[4]Invoeren'!AH32</f>
        <v>24</v>
      </c>
      <c r="M34" s="57">
        <f>'[4]Invoeren'!BA32</f>
        <v>21</v>
      </c>
      <c r="N34" s="57">
        <f>'[4]Invoeren'!BT32</f>
        <v>19</v>
      </c>
      <c r="O34" s="57">
        <f>'[4]Invoeren'!CM32</f>
        <v>24</v>
      </c>
    </row>
    <row r="35" spans="1:15" ht="15">
      <c r="A35" s="49">
        <f>'[4]Invoeren'!B22</f>
        <v>23</v>
      </c>
      <c r="B35" s="50">
        <f>'[4]Invoeren'!A22</f>
        <v>16</v>
      </c>
      <c r="C35" s="51">
        <f>'[4]Invoeren'!$D22</f>
        <v>200101160</v>
      </c>
      <c r="D35" s="52" t="str">
        <f>'[4]Invoeren'!E22</f>
        <v>Brigit van Schie</v>
      </c>
      <c r="E35" s="52" t="str">
        <f>'[4]Invoeren'!F22</f>
        <v>De Watertrappers</v>
      </c>
      <c r="F35" s="52">
        <f>'[4]Invoeren'!$I22</f>
        <v>0</v>
      </c>
      <c r="G35" s="53" t="str">
        <f>'[4]Invoeren'!$H22</f>
        <v>MidWest</v>
      </c>
      <c r="H35" s="54" t="str">
        <f>'[4]Invoeren'!L22</f>
        <v/>
      </c>
      <c r="I35" s="55" t="str">
        <f>'[4]Invoeren'!M22</f>
        <v>Lp</v>
      </c>
      <c r="J35" s="53" t="str">
        <f>'[4]Invoeren'!N22</f>
        <v/>
      </c>
      <c r="K35" s="56">
        <f>'[4]Invoeren'!$C22</f>
        <v>56.5387</v>
      </c>
      <c r="L35" s="57">
        <f>'[4]Invoeren'!AH22</f>
        <v>25</v>
      </c>
      <c r="M35" s="57">
        <f>'[4]Invoeren'!BA22</f>
        <v>12</v>
      </c>
      <c r="N35" s="57">
        <f>'[4]Invoeren'!BT22</f>
        <v>25</v>
      </c>
      <c r="O35" s="57">
        <f>'[4]Invoeren'!CM22</f>
        <v>25</v>
      </c>
    </row>
    <row r="36" spans="1:15" ht="15">
      <c r="A36" s="49">
        <f>'[4]Invoeren'!B19</f>
        <v>24</v>
      </c>
      <c r="B36" s="50">
        <f>'[4]Invoeren'!A19</f>
        <v>13</v>
      </c>
      <c r="C36" s="51">
        <f>'[4]Invoeren'!$D19</f>
        <v>200302352</v>
      </c>
      <c r="D36" s="52" t="str">
        <f>'[4]Invoeren'!E19</f>
        <v>Laura Lai</v>
      </c>
      <c r="E36" s="52" t="str">
        <f>'[4]Invoeren'!F19</f>
        <v>De Dolfijn</v>
      </c>
      <c r="F36" s="52">
        <f>'[4]Invoeren'!$I19</f>
        <v>0</v>
      </c>
      <c r="G36" s="53" t="str">
        <f>'[4]Invoeren'!$H19</f>
        <v>MidWest</v>
      </c>
      <c r="H36" s="54" t="str">
        <f>'[4]Invoeren'!L19</f>
        <v/>
      </c>
      <c r="I36" s="55" t="str">
        <f>'[4]Invoeren'!M19</f>
        <v>Lp</v>
      </c>
      <c r="J36" s="53" t="str">
        <f>'[4]Invoeren'!N19</f>
        <v/>
      </c>
      <c r="K36" s="56">
        <f>'[4]Invoeren'!$C19</f>
        <v>56.0298</v>
      </c>
      <c r="L36" s="57">
        <f>'[4]Invoeren'!AH19</f>
        <v>22</v>
      </c>
      <c r="M36" s="57">
        <f>'[4]Invoeren'!BA19</f>
        <v>17</v>
      </c>
      <c r="N36" s="57">
        <f>'[4]Invoeren'!BT19</f>
        <v>26</v>
      </c>
      <c r="O36" s="57">
        <f>'[4]Invoeren'!CM19</f>
        <v>26</v>
      </c>
    </row>
    <row r="37" spans="1:15" ht="15">
      <c r="A37" s="49">
        <f>'[4]Invoeren'!B24</f>
        <v>25</v>
      </c>
      <c r="B37" s="50">
        <f>'[4]Invoeren'!A24</f>
        <v>18</v>
      </c>
      <c r="C37" s="51">
        <f>'[4]Invoeren'!$D24</f>
        <v>200405606</v>
      </c>
      <c r="D37" s="52" t="str">
        <f>'[4]Invoeren'!E24</f>
        <v>Marta Podebska</v>
      </c>
      <c r="E37" s="52" t="str">
        <f>'[4]Invoeren'!F24</f>
        <v>ZPCH</v>
      </c>
      <c r="F37" s="52">
        <f>'[4]Invoeren'!$I24</f>
        <v>0</v>
      </c>
      <c r="G37" s="53" t="str">
        <f>'[4]Invoeren'!$H24</f>
        <v>MidWest</v>
      </c>
      <c r="H37" s="54" t="str">
        <f>'[4]Invoeren'!L24</f>
        <v/>
      </c>
      <c r="I37" s="55" t="str">
        <f>'[4]Invoeren'!M24</f>
        <v>Lp</v>
      </c>
      <c r="J37" s="53" t="str">
        <f>'[4]Invoeren'!N24</f>
        <v>Sen</v>
      </c>
      <c r="K37" s="56">
        <f>'[4]Invoeren'!$C24</f>
        <v>55.4346</v>
      </c>
      <c r="L37" s="57">
        <f>'[4]Invoeren'!AH24</f>
        <v>26</v>
      </c>
      <c r="M37" s="57">
        <f>'[4]Invoeren'!BA24</f>
        <v>27</v>
      </c>
      <c r="N37" s="57">
        <f>'[4]Invoeren'!BT24</f>
        <v>22</v>
      </c>
      <c r="O37" s="57">
        <f>'[4]Invoeren'!CM24</f>
        <v>19</v>
      </c>
    </row>
    <row r="38" spans="1:15" ht="15">
      <c r="A38" s="49">
        <f>'[4]Invoeren'!B33</f>
        <v>26</v>
      </c>
      <c r="B38" s="50">
        <f>'[4]Invoeren'!A33</f>
        <v>27</v>
      </c>
      <c r="C38" s="51">
        <f>'[4]Invoeren'!$D33</f>
        <v>199800138</v>
      </c>
      <c r="D38" s="52" t="str">
        <f>'[4]Invoeren'!E33</f>
        <v>Darleen Kagchelland</v>
      </c>
      <c r="E38" s="52" t="str">
        <f>'[4]Invoeren'!F33</f>
        <v>De Watertrappers</v>
      </c>
      <c r="F38" s="52">
        <f>'[4]Invoeren'!$I33</f>
        <v>0</v>
      </c>
      <c r="G38" s="53" t="str">
        <f>'[4]Invoeren'!$H33</f>
        <v>MidWest</v>
      </c>
      <c r="H38" s="54" t="str">
        <f>'[4]Invoeren'!L33</f>
        <v/>
      </c>
      <c r="I38" s="55" t="str">
        <f>'[4]Invoeren'!M33</f>
        <v>Lp</v>
      </c>
      <c r="J38" s="53" t="str">
        <f>'[4]Invoeren'!N33</f>
        <v/>
      </c>
      <c r="K38" s="56">
        <f>'[4]Invoeren'!$C33</f>
        <v>55.1578</v>
      </c>
      <c r="L38" s="57">
        <f>'[4]Invoeren'!AH33</f>
        <v>27</v>
      </c>
      <c r="M38" s="57">
        <f>'[4]Invoeren'!BA33</f>
        <v>24</v>
      </c>
      <c r="N38" s="57">
        <f>'[4]Invoeren'!BT33</f>
        <v>24</v>
      </c>
      <c r="O38" s="57">
        <f>'[4]Invoeren'!CM33</f>
        <v>20</v>
      </c>
    </row>
    <row r="39" spans="1:15" ht="15">
      <c r="A39" s="49">
        <f>'[4]Invoeren'!B18</f>
        <v>27</v>
      </c>
      <c r="B39" s="50">
        <f>'[4]Invoeren'!A18</f>
        <v>12</v>
      </c>
      <c r="C39" s="51">
        <f>'[4]Invoeren'!$D18</f>
        <v>199906582</v>
      </c>
      <c r="D39" s="52" t="str">
        <f>'[4]Invoeren'!E18</f>
        <v>Julia Croz</v>
      </c>
      <c r="E39" s="52" t="str">
        <f>'[4]Invoeren'!F18</f>
        <v>ZPC Amersfoort</v>
      </c>
      <c r="F39" s="52">
        <f>'[4]Invoeren'!$I18</f>
        <v>0</v>
      </c>
      <c r="G39" s="53" t="str">
        <f>'[4]Invoeren'!$H18</f>
        <v>MidWest</v>
      </c>
      <c r="H39" s="54" t="str">
        <f>'[4]Invoeren'!L18</f>
        <v/>
      </c>
      <c r="I39" s="55" t="str">
        <f>'[4]Invoeren'!M18</f>
        <v/>
      </c>
      <c r="J39" s="53" t="str">
        <f>'[4]Invoeren'!N18</f>
        <v>Sen</v>
      </c>
      <c r="K39" s="56">
        <f>'[4]Invoeren'!$C18</f>
        <v>54.0149</v>
      </c>
      <c r="L39" s="57">
        <f>'[4]Invoeren'!AH18</f>
        <v>22</v>
      </c>
      <c r="M39" s="57">
        <f>'[4]Invoeren'!BA18</f>
        <v>24</v>
      </c>
      <c r="N39" s="57">
        <f>'[4]Invoeren'!BT18</f>
        <v>27</v>
      </c>
      <c r="O39" s="57">
        <f>'[4]Invoeren'!CM18</f>
        <v>27</v>
      </c>
    </row>
  </sheetData>
  <mergeCells count="12">
    <mergeCell ref="L11:O11"/>
    <mergeCell ref="A1:G1"/>
    <mergeCell ref="M1:N1"/>
    <mergeCell ref="A2:G2"/>
    <mergeCell ref="M2:N2"/>
    <mergeCell ref="A3:D3"/>
    <mergeCell ref="F5:H5"/>
    <mergeCell ref="I6:J6"/>
    <mergeCell ref="N6:O6"/>
    <mergeCell ref="H7:I7"/>
    <mergeCell ref="N7:O7"/>
    <mergeCell ref="N8:O8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69" r:id="rId4" name="Button 1">
              <controlPr defaultSize="0" print="0" autoFill="0" autoPict="0" macro="[4]!figuren_sorteren_op_Ranking">
                <anchor moveWithCells="1" sizeWithCells="1">
                  <from>
                    <xdr:col>3</xdr:col>
                    <xdr:colOff>676275</xdr:colOff>
                    <xdr:row>3</xdr:row>
                    <xdr:rowOff>28575</xdr:rowOff>
                  </from>
                  <to>
                    <xdr:col>4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0" r:id="rId5" name="Button 2">
              <controlPr defaultSize="0" print="0" autoFill="0" autoPict="0" macro="[4]!figuren_Sorteren_op_Startnummer">
                <anchor moveWithCells="1" sizeWithCells="1">
                  <from>
                    <xdr:col>3</xdr:col>
                    <xdr:colOff>676275</xdr:colOff>
                    <xdr:row>5</xdr:row>
                    <xdr:rowOff>133350</xdr:rowOff>
                  </from>
                  <to>
                    <xdr:col>4</xdr:col>
                    <xdr:colOff>590550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1" r:id="rId6" name="Button 3">
              <controlPr defaultSize="0" print="0" autoFill="0" autoPict="0" macro="[4]!Printen_uitslag_figuren">
                <anchor moveWithCells="1" sizeWithCells="1">
                  <from>
                    <xdr:col>5</xdr:col>
                    <xdr:colOff>304800</xdr:colOff>
                    <xdr:row>6</xdr:row>
                    <xdr:rowOff>19050</xdr:rowOff>
                  </from>
                  <to>
                    <xdr:col>8</xdr:col>
                    <xdr:colOff>114300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2" r:id="rId7" name="Button 4">
              <controlPr defaultSize="0" print="0" autoFill="0" autoPict="0" macro="[4]!figuren_sorteren_op_Vereniging">
                <anchor moveWithCells="1" sizeWithCells="1">
                  <from>
                    <xdr:col>3</xdr:col>
                    <xdr:colOff>676275</xdr:colOff>
                    <xdr:row>7</xdr:row>
                    <xdr:rowOff>95250</xdr:rowOff>
                  </from>
                  <to>
                    <xdr:col>4</xdr:col>
                    <xdr:colOff>600075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39"/>
  <sheetViews>
    <sheetView workbookViewId="0" topLeftCell="A1">
      <selection activeCell="A1" sqref="A1:BA39"/>
    </sheetView>
  </sheetViews>
  <sheetFormatPr defaultColWidth="9.140625" defaultRowHeight="15"/>
  <cols>
    <col min="3" max="3" width="19.28125" style="0" bestFit="1" customWidth="1"/>
    <col min="4" max="4" width="20.8515625" style="0" bestFit="1" customWidth="1"/>
  </cols>
  <sheetData>
    <row r="1" spans="1:53" ht="15">
      <c r="A1" s="303" t="str">
        <f>'[4]Startlijst Sen'!A1</f>
        <v>Limietenwedstrijd, Zwembad: De Kwakel te Utrecht</v>
      </c>
      <c r="B1" s="303"/>
      <c r="C1" s="303"/>
      <c r="D1" s="303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9"/>
      <c r="AU1" s="168"/>
      <c r="AV1" s="168"/>
      <c r="AW1" s="170" t="str">
        <f>'[4]Startlijst Sen'!H1</f>
        <v>Datum:</v>
      </c>
      <c r="AX1" s="170"/>
      <c r="AY1" s="305">
        <f>'[4]Startlijst Sen'!J1</f>
        <v>44107</v>
      </c>
      <c r="AZ1" s="305"/>
      <c r="BA1" s="168"/>
    </row>
    <row r="2" spans="1:53" ht="15">
      <c r="A2" s="303" t="str">
        <f>'[4]Startlijst Sen'!A2</f>
        <v>Organisatie Regio Midwest</v>
      </c>
      <c r="B2" s="303"/>
      <c r="C2" s="303"/>
      <c r="D2" s="303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9"/>
      <c r="AU2" s="168"/>
      <c r="AV2" s="168"/>
      <c r="AW2" s="170" t="str">
        <f>'[4]Startlijst Sen'!H2</f>
        <v>Aanvang:</v>
      </c>
      <c r="AX2" s="170"/>
      <c r="AY2" s="306">
        <f>'[4]Startlijst Sen'!J2</f>
        <v>0.5555555555555556</v>
      </c>
      <c r="AZ2" s="307"/>
      <c r="BA2" s="171"/>
    </row>
    <row r="3" spans="1:53" ht="15.75" thickBot="1">
      <c r="A3" s="308" t="str">
        <f>'[4]Startlijst Sen'!A3</f>
        <v>Loting: 1</v>
      </c>
      <c r="B3" s="309"/>
      <c r="C3" s="309"/>
      <c r="D3" s="172"/>
      <c r="E3" s="173" t="str">
        <f>'[4]Startlijst Sen'!$D$3</f>
        <v>Categorie: Senioren elementen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5"/>
      <c r="AU3" s="174"/>
      <c r="AV3" s="174"/>
      <c r="AW3" s="174"/>
      <c r="AX3" s="170"/>
      <c r="AY3" s="170"/>
      <c r="AZ3" s="170"/>
      <c r="BA3" s="171"/>
    </row>
    <row r="4" spans="1:53" ht="15.75" thickTop="1">
      <c r="A4" s="176"/>
      <c r="B4" s="177"/>
      <c r="C4" s="177"/>
      <c r="D4" s="177"/>
      <c r="E4" s="178"/>
      <c r="F4" s="178"/>
      <c r="G4" s="177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9"/>
      <c r="AU4" s="177"/>
      <c r="AV4" s="177"/>
      <c r="AW4" s="177"/>
      <c r="AX4" s="177"/>
      <c r="AY4" s="177"/>
      <c r="AZ4" s="177"/>
      <c r="BA4" s="177"/>
    </row>
    <row r="5" spans="1:53" ht="15">
      <c r="A5" s="180"/>
      <c r="B5" s="307" t="s">
        <v>0</v>
      </c>
      <c r="C5" s="310"/>
      <c r="D5" s="171"/>
      <c r="E5" s="181"/>
      <c r="F5" s="171"/>
      <c r="G5" s="171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3" t="s">
        <v>40</v>
      </c>
      <c r="AT5" s="182"/>
      <c r="AU5" s="182"/>
      <c r="AV5" s="184"/>
      <c r="AW5" s="185" t="str">
        <f>'[4]Invoeren'!K1</f>
        <v>Prestatie medaille</v>
      </c>
      <c r="AX5" s="186" t="str">
        <f>'[4]Wedstrijd gegevens'!B27</f>
        <v>Sen.</v>
      </c>
      <c r="AY5" s="187">
        <f>'[4]Invoeren'!M1</f>
        <v>0</v>
      </c>
      <c r="AZ5" s="188" t="str">
        <f>'[4]Invoeren'!N1</f>
        <v>Limieten:</v>
      </c>
      <c r="BA5" s="188">
        <f>'[4]Invoeren'!O1</f>
        <v>0</v>
      </c>
    </row>
    <row r="6" spans="1:53" ht="15">
      <c r="A6" s="180">
        <f>'[4]Startlijst Sen'!A6</f>
        <v>1</v>
      </c>
      <c r="B6" s="168" t="str">
        <f>'[4]Startlijst Sen'!B6</f>
        <v>Element A</v>
      </c>
      <c r="C6" s="168"/>
      <c r="D6" s="171"/>
      <c r="E6" s="189">
        <f>'[4]Startlijst Sen'!D6</f>
        <v>2.5</v>
      </c>
      <c r="F6" s="181"/>
      <c r="G6" s="171"/>
      <c r="H6" s="17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90">
        <f>'[4]Invoeren'!$H3</f>
        <v>53</v>
      </c>
      <c r="AT6" s="191"/>
      <c r="AU6" s="304">
        <f>'[4]Wedstrijd gegevens'!I28</f>
        <v>85</v>
      </c>
      <c r="AV6" s="304"/>
      <c r="AW6" s="190" t="str">
        <f>'[4]Wedstrijd gegevens'!I27</f>
        <v>Goud</v>
      </c>
      <c r="AX6" s="190"/>
      <c r="AY6" s="187" t="str">
        <f>'[4]Invoeren'!O2</f>
        <v>Solo</v>
      </c>
      <c r="AZ6" s="304">
        <f>'[4]Invoeren'!N2</f>
        <v>62.5</v>
      </c>
      <c r="BA6" s="304"/>
    </row>
    <row r="7" spans="1:53" ht="15">
      <c r="A7" s="180">
        <f>'[4]Startlijst Sen'!A7</f>
        <v>2</v>
      </c>
      <c r="B7" s="168" t="str">
        <f>'[4]Startlijst Sen'!B7</f>
        <v>Element B</v>
      </c>
      <c r="C7" s="168"/>
      <c r="D7" s="171"/>
      <c r="E7" s="189">
        <f>'[4]Startlijst Sen'!D7</f>
        <v>2.7</v>
      </c>
      <c r="F7" s="181"/>
      <c r="G7" s="19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92"/>
      <c r="AU7" s="304">
        <f>'[4]Wedstrijd gegevens'!H28</f>
        <v>75</v>
      </c>
      <c r="AV7" s="304"/>
      <c r="AW7" s="190" t="str">
        <f>'[4]Wedstrijd gegevens'!H27</f>
        <v>Zilver</v>
      </c>
      <c r="AX7" s="193"/>
      <c r="AY7" s="194" t="str">
        <f>'[4]Wedstrijd gegevens'!D27</f>
        <v>Duet</v>
      </c>
      <c r="AZ7" s="304">
        <f>'[4]Invoeren'!N3</f>
        <v>60</v>
      </c>
      <c r="BA7" s="304"/>
    </row>
    <row r="8" spans="1:53" ht="15">
      <c r="A8" s="180">
        <f>'[4]Startlijst Sen'!A8</f>
        <v>3</v>
      </c>
      <c r="B8" s="168" t="str">
        <f>'[4]Startlijst Sen'!B8</f>
        <v>Element C</v>
      </c>
      <c r="C8" s="168"/>
      <c r="D8" s="171"/>
      <c r="E8" s="189">
        <f>'[4]Startlijst Sen'!D8</f>
        <v>3.2</v>
      </c>
      <c r="F8" s="181"/>
      <c r="G8" s="195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95"/>
      <c r="AU8" s="304">
        <f>'[4]Wedstrijd gegevens'!G28</f>
        <v>65</v>
      </c>
      <c r="AV8" s="304"/>
      <c r="AW8" s="190" t="str">
        <f>'[4]Wedstrijd gegevens'!F27</f>
        <v>Brons</v>
      </c>
      <c r="AX8" s="193"/>
      <c r="AY8" s="194" t="s">
        <v>39</v>
      </c>
      <c r="AZ8" s="304">
        <f>'[4]Invoeren'!N4</f>
        <v>55</v>
      </c>
      <c r="BA8" s="304"/>
    </row>
    <row r="9" spans="1:53" ht="15">
      <c r="A9" s="180">
        <f>'[4]Startlijst Sen'!A9</f>
        <v>4</v>
      </c>
      <c r="B9" s="168" t="str">
        <f>'[4]Startlijst Sen'!B9</f>
        <v>Element D</v>
      </c>
      <c r="C9" s="168"/>
      <c r="D9" s="171"/>
      <c r="E9" s="189">
        <f>'[4]Startlijst Sen'!D9</f>
        <v>2.8</v>
      </c>
      <c r="F9" s="181"/>
      <c r="G9" s="195"/>
      <c r="H9" s="311" t="s">
        <v>19</v>
      </c>
      <c r="I9" s="312"/>
      <c r="J9" s="312"/>
      <c r="K9" s="312"/>
      <c r="L9" s="312"/>
      <c r="M9" s="312"/>
      <c r="N9" s="312"/>
      <c r="O9" s="312"/>
      <c r="P9" s="313"/>
      <c r="Q9" s="312" t="s">
        <v>20</v>
      </c>
      <c r="R9" s="312"/>
      <c r="S9" s="312"/>
      <c r="T9" s="312"/>
      <c r="U9" s="312"/>
      <c r="V9" s="312"/>
      <c r="W9" s="312"/>
      <c r="X9" s="312"/>
      <c r="Y9" s="313"/>
      <c r="Z9" s="311" t="s">
        <v>21</v>
      </c>
      <c r="AA9" s="312"/>
      <c r="AB9" s="312"/>
      <c r="AC9" s="312"/>
      <c r="AD9" s="312"/>
      <c r="AE9" s="312"/>
      <c r="AF9" s="312"/>
      <c r="AG9" s="312"/>
      <c r="AH9" s="313"/>
      <c r="AI9" s="311" t="s">
        <v>22</v>
      </c>
      <c r="AJ9" s="312"/>
      <c r="AK9" s="312"/>
      <c r="AL9" s="312"/>
      <c r="AM9" s="312"/>
      <c r="AN9" s="312"/>
      <c r="AO9" s="312"/>
      <c r="AP9" s="312"/>
      <c r="AQ9" s="313"/>
      <c r="AR9" s="196"/>
      <c r="AS9" s="196"/>
      <c r="AT9" s="195"/>
      <c r="AU9" s="191"/>
      <c r="AV9" s="304"/>
      <c r="AW9" s="304"/>
      <c r="AX9" s="171"/>
      <c r="AY9" s="171"/>
      <c r="AZ9" s="195"/>
      <c r="BA9" s="187">
        <f>'[4]Invoeren'!O5</f>
        <v>0</v>
      </c>
    </row>
    <row r="10" spans="1:53" ht="15">
      <c r="A10" s="180"/>
      <c r="B10" s="171"/>
      <c r="C10" s="171"/>
      <c r="D10" s="171"/>
      <c r="E10" s="181"/>
      <c r="F10" s="181"/>
      <c r="G10" s="171"/>
      <c r="H10" s="197"/>
      <c r="I10" s="198"/>
      <c r="J10" s="198"/>
      <c r="K10" s="198"/>
      <c r="L10" s="198"/>
      <c r="M10" s="198"/>
      <c r="N10" s="198"/>
      <c r="O10" s="198"/>
      <c r="P10" s="199"/>
      <c r="Q10" s="200"/>
      <c r="R10" s="200"/>
      <c r="S10" s="200"/>
      <c r="T10" s="200"/>
      <c r="U10" s="200"/>
      <c r="V10" s="200"/>
      <c r="W10" s="200"/>
      <c r="X10" s="200"/>
      <c r="Y10" s="201"/>
      <c r="Z10" s="202"/>
      <c r="AA10" s="200"/>
      <c r="AB10" s="200"/>
      <c r="AC10" s="200"/>
      <c r="AD10" s="200"/>
      <c r="AE10" s="200"/>
      <c r="AF10" s="200"/>
      <c r="AG10" s="200"/>
      <c r="AH10" s="201"/>
      <c r="AI10" s="202"/>
      <c r="AJ10" s="200"/>
      <c r="AK10" s="200"/>
      <c r="AL10" s="200"/>
      <c r="AM10" s="200"/>
      <c r="AN10" s="200"/>
      <c r="AO10" s="200"/>
      <c r="AP10" s="200"/>
      <c r="AQ10" s="201"/>
      <c r="AR10" s="200"/>
      <c r="AS10" s="200"/>
      <c r="AT10" s="203"/>
      <c r="AU10" s="171"/>
      <c r="AV10" s="171"/>
      <c r="AW10" s="171"/>
      <c r="AX10" s="171"/>
      <c r="AY10" s="171"/>
      <c r="AZ10" s="171"/>
      <c r="BA10" s="171"/>
    </row>
    <row r="11" spans="1:53" ht="15">
      <c r="A11" s="204"/>
      <c r="B11" s="205"/>
      <c r="C11" s="206"/>
      <c r="D11" s="206"/>
      <c r="E11" s="207" t="s">
        <v>23</v>
      </c>
      <c r="F11" s="207"/>
      <c r="G11" s="208"/>
      <c r="H11" s="289" t="s">
        <v>24</v>
      </c>
      <c r="I11" s="290"/>
      <c r="J11" s="290"/>
      <c r="K11" s="290"/>
      <c r="L11" s="290"/>
      <c r="M11" s="290"/>
      <c r="N11" s="290"/>
      <c r="O11" s="290"/>
      <c r="P11" s="291"/>
      <c r="Q11" s="292" t="s">
        <v>24</v>
      </c>
      <c r="R11" s="292"/>
      <c r="S11" s="292"/>
      <c r="T11" s="292"/>
      <c r="U11" s="292"/>
      <c r="V11" s="292"/>
      <c r="W11" s="292"/>
      <c r="X11" s="292"/>
      <c r="Y11" s="293"/>
      <c r="Z11" s="294" t="s">
        <v>24</v>
      </c>
      <c r="AA11" s="295"/>
      <c r="AB11" s="295"/>
      <c r="AC11" s="295"/>
      <c r="AD11" s="295"/>
      <c r="AE11" s="295"/>
      <c r="AF11" s="295"/>
      <c r="AG11" s="295"/>
      <c r="AH11" s="296"/>
      <c r="AI11" s="297" t="s">
        <v>24</v>
      </c>
      <c r="AJ11" s="298"/>
      <c r="AK11" s="298"/>
      <c r="AL11" s="298"/>
      <c r="AM11" s="298"/>
      <c r="AN11" s="298"/>
      <c r="AO11" s="298"/>
      <c r="AP11" s="298"/>
      <c r="AQ11" s="299"/>
      <c r="AR11" s="209"/>
      <c r="AS11" s="209"/>
      <c r="AT11" s="210"/>
      <c r="AU11" s="208"/>
      <c r="AV11" s="208"/>
      <c r="AW11" s="208"/>
      <c r="AX11" s="300" t="s">
        <v>2</v>
      </c>
      <c r="AY11" s="301"/>
      <c r="AZ11" s="301"/>
      <c r="BA11" s="302"/>
    </row>
    <row r="12" spans="1:53" ht="27" thickBot="1">
      <c r="A12" s="211" t="s">
        <v>3</v>
      </c>
      <c r="B12" s="212" t="s">
        <v>4</v>
      </c>
      <c r="C12" s="213" t="s">
        <v>6</v>
      </c>
      <c r="D12" s="213" t="s">
        <v>7</v>
      </c>
      <c r="E12" s="213" t="s">
        <v>25</v>
      </c>
      <c r="F12" s="213" t="s">
        <v>8</v>
      </c>
      <c r="G12" s="214" t="s">
        <v>26</v>
      </c>
      <c r="H12" s="215" t="s">
        <v>27</v>
      </c>
      <c r="I12" s="216" t="s">
        <v>28</v>
      </c>
      <c r="J12" s="216" t="s">
        <v>29</v>
      </c>
      <c r="K12" s="216" t="s">
        <v>30</v>
      </c>
      <c r="L12" s="216" t="s">
        <v>31</v>
      </c>
      <c r="M12" s="216" t="s">
        <v>32</v>
      </c>
      <c r="N12" s="216" t="s">
        <v>33</v>
      </c>
      <c r="O12" s="217" t="s">
        <v>34</v>
      </c>
      <c r="P12" s="218" t="s">
        <v>35</v>
      </c>
      <c r="Q12" s="219" t="s">
        <v>27</v>
      </c>
      <c r="R12" s="220" t="s">
        <v>28</v>
      </c>
      <c r="S12" s="220" t="s">
        <v>29</v>
      </c>
      <c r="T12" s="220" t="s">
        <v>30</v>
      </c>
      <c r="U12" s="220" t="s">
        <v>31</v>
      </c>
      <c r="V12" s="220" t="s">
        <v>32</v>
      </c>
      <c r="W12" s="220" t="s">
        <v>33</v>
      </c>
      <c r="X12" s="221" t="s">
        <v>34</v>
      </c>
      <c r="Y12" s="222" t="s">
        <v>35</v>
      </c>
      <c r="Z12" s="223" t="s">
        <v>27</v>
      </c>
      <c r="AA12" s="224" t="s">
        <v>28</v>
      </c>
      <c r="AB12" s="224" t="s">
        <v>29</v>
      </c>
      <c r="AC12" s="224" t="s">
        <v>30</v>
      </c>
      <c r="AD12" s="224" t="s">
        <v>31</v>
      </c>
      <c r="AE12" s="224" t="s">
        <v>32</v>
      </c>
      <c r="AF12" s="224" t="s">
        <v>33</v>
      </c>
      <c r="AG12" s="225" t="s">
        <v>34</v>
      </c>
      <c r="AH12" s="226" t="s">
        <v>35</v>
      </c>
      <c r="AI12" s="227" t="s">
        <v>27</v>
      </c>
      <c r="AJ12" s="228" t="s">
        <v>28</v>
      </c>
      <c r="AK12" s="228" t="s">
        <v>29</v>
      </c>
      <c r="AL12" s="228" t="s">
        <v>30</v>
      </c>
      <c r="AM12" s="228" t="s">
        <v>31</v>
      </c>
      <c r="AN12" s="228" t="s">
        <v>32</v>
      </c>
      <c r="AO12" s="228" t="s">
        <v>33</v>
      </c>
      <c r="AP12" s="229" t="s">
        <v>34</v>
      </c>
      <c r="AQ12" s="230" t="s">
        <v>35</v>
      </c>
      <c r="AR12" s="214" t="s">
        <v>36</v>
      </c>
      <c r="AS12" s="214" t="s">
        <v>37</v>
      </c>
      <c r="AT12" s="231" t="s">
        <v>10</v>
      </c>
      <c r="AU12" s="214" t="s">
        <v>11</v>
      </c>
      <c r="AV12" s="214" t="s">
        <v>12</v>
      </c>
      <c r="AW12" s="214" t="s">
        <v>9</v>
      </c>
      <c r="AX12" s="232" t="s">
        <v>14</v>
      </c>
      <c r="AY12" s="232" t="s">
        <v>15</v>
      </c>
      <c r="AZ12" s="232" t="s">
        <v>16</v>
      </c>
      <c r="BA12" s="232" t="s">
        <v>17</v>
      </c>
    </row>
    <row r="13" spans="1:53" ht="15.75" thickTop="1">
      <c r="A13" s="233">
        <f>'[4]Invoeren'!B7</f>
        <v>14</v>
      </c>
      <c r="B13" s="234">
        <f>'[4]Invoeren'!A7</f>
        <v>1</v>
      </c>
      <c r="C13" s="235" t="str">
        <f>'[4]Invoeren'!E7</f>
        <v>Claire Groenveld</v>
      </c>
      <c r="D13" s="235" t="str">
        <f>'[4]Invoeren'!F7</f>
        <v>De Dolfijn</v>
      </c>
      <c r="E13" s="236">
        <f>'[4]Invoeren'!$K7</f>
        <v>2000</v>
      </c>
      <c r="F13" s="237">
        <f>'[4]Invoeren'!$I7</f>
        <v>0</v>
      </c>
      <c r="G13" s="238">
        <f>'[4]Invoeren'!C7</f>
        <v>61.8035</v>
      </c>
      <c r="H13" s="239">
        <f>'[4]Invoeren'!Y7</f>
        <v>5.8</v>
      </c>
      <c r="I13" s="240">
        <f>'[4]Invoeren'!Z7</f>
        <v>6.7</v>
      </c>
      <c r="J13" s="240">
        <f>'[4]Invoeren'!AA7</f>
        <v>6.5</v>
      </c>
      <c r="K13" s="240" t="str">
        <f>'[4]Invoeren'!AB7</f>
        <v/>
      </c>
      <c r="L13" s="240" t="str">
        <f>'[4]Invoeren'!AC7</f>
        <v/>
      </c>
      <c r="M13" s="240" t="str">
        <f>'[4]Invoeren'!AD7</f>
        <v/>
      </c>
      <c r="N13" s="240" t="str">
        <f>'[4]Invoeren'!AE7</f>
        <v/>
      </c>
      <c r="O13" s="241">
        <f>'[4]Invoeren'!AF7</f>
        <v>19</v>
      </c>
      <c r="P13" s="242">
        <f>'[4]Invoeren'!AG7</f>
        <v>15.8333</v>
      </c>
      <c r="Q13" s="243">
        <f>'[4]Invoeren'!AR7</f>
        <v>6</v>
      </c>
      <c r="R13" s="244">
        <f>'[4]Invoeren'!AS7</f>
        <v>6</v>
      </c>
      <c r="S13" s="244">
        <f>'[4]Invoeren'!AT7</f>
        <v>6</v>
      </c>
      <c r="T13" s="244" t="str">
        <f>'[4]Invoeren'!AU7</f>
        <v/>
      </c>
      <c r="U13" s="244" t="str">
        <f>'[4]Invoeren'!AV7</f>
        <v/>
      </c>
      <c r="V13" s="244" t="str">
        <f>'[4]Invoeren'!AW7</f>
        <v/>
      </c>
      <c r="W13" s="244" t="str">
        <f>'[4]Invoeren'!AX7</f>
        <v/>
      </c>
      <c r="X13" s="244">
        <f>'[4]Invoeren'!AY7</f>
        <v>18</v>
      </c>
      <c r="Y13" s="245">
        <f>'[4]Invoeren'!AZ7</f>
        <v>16.2</v>
      </c>
      <c r="Z13" s="246">
        <f>'[4]Invoeren'!BK7</f>
        <v>6.6</v>
      </c>
      <c r="AA13" s="247">
        <f>'[4]Invoeren'!BL7</f>
        <v>6.2</v>
      </c>
      <c r="AB13" s="247">
        <f>'[4]Invoeren'!BM7</f>
        <v>5.7</v>
      </c>
      <c r="AC13" s="247" t="str">
        <f>'[4]Invoeren'!BN7</f>
        <v/>
      </c>
      <c r="AD13" s="247" t="str">
        <f>'[4]Invoeren'!BO7</f>
        <v/>
      </c>
      <c r="AE13" s="247" t="str">
        <f>'[4]Invoeren'!BP7</f>
        <v/>
      </c>
      <c r="AF13" s="247" t="str">
        <f>'[4]Invoeren'!BQ7</f>
        <v/>
      </c>
      <c r="AG13" s="247">
        <f>'[4]Invoeren'!BR7</f>
        <v>18.5</v>
      </c>
      <c r="AH13" s="248">
        <f>'[4]Invoeren'!BS7</f>
        <v>19.7333</v>
      </c>
      <c r="AI13" s="249">
        <f>'[4]Invoeren'!CD7</f>
        <v>6.4</v>
      </c>
      <c r="AJ13" s="250">
        <f>'[4]Invoeren'!CE7</f>
        <v>6</v>
      </c>
      <c r="AK13" s="250">
        <f>'[4]Invoeren'!CF7</f>
        <v>6.3</v>
      </c>
      <c r="AL13" s="250" t="str">
        <f>'[4]Invoeren'!CG7</f>
        <v/>
      </c>
      <c r="AM13" s="250" t="str">
        <f>'[4]Invoeren'!CH7</f>
        <v/>
      </c>
      <c r="AN13" s="250" t="str">
        <f>'[4]Invoeren'!CI7</f>
        <v/>
      </c>
      <c r="AO13" s="250" t="str">
        <f>'[4]Invoeren'!CJ7</f>
        <v/>
      </c>
      <c r="AP13" s="250">
        <f>'[4]Invoeren'!CK7</f>
        <v>18.7</v>
      </c>
      <c r="AQ13" s="251">
        <f>'[4]Invoeren'!CL7</f>
        <v>17.4533</v>
      </c>
      <c r="AR13" s="252">
        <f>'[4]Invoeren'!CN7</f>
        <v>69.2199</v>
      </c>
      <c r="AS13" s="252">
        <f>'[4]Invoeren'!CO7</f>
        <v>61.8035</v>
      </c>
      <c r="AT13" s="253" t="str">
        <f>'[4]Invoeren'!L7</f>
        <v/>
      </c>
      <c r="AU13" s="254" t="str">
        <f>'[4]Invoeren'!M7</f>
        <v>Ld</v>
      </c>
      <c r="AV13" s="254" t="str">
        <f>'[4]Invoeren'!N7</f>
        <v/>
      </c>
      <c r="AW13" s="255" t="str">
        <f>'[4]Invoeren'!H7</f>
        <v>MidWest</v>
      </c>
      <c r="AX13" s="256">
        <f>'[4]Invoeren'!AH7</f>
        <v>13</v>
      </c>
      <c r="AY13" s="256">
        <f>'[4]Invoeren'!BA7</f>
        <v>12</v>
      </c>
      <c r="AZ13" s="256">
        <f>'[4]Invoeren'!BT7</f>
        <v>14</v>
      </c>
      <c r="BA13" s="256">
        <f>'[4]Invoeren'!CM7</f>
        <v>13</v>
      </c>
    </row>
    <row r="14" spans="1:53" ht="15">
      <c r="A14" s="233">
        <f>'[4]Invoeren'!B8</f>
        <v>19</v>
      </c>
      <c r="B14" s="234">
        <f>'[4]Invoeren'!A8</f>
        <v>2</v>
      </c>
      <c r="C14" s="235" t="str">
        <f>'[4]Invoeren'!E8</f>
        <v>Nisrine Aghrib Miou</v>
      </c>
      <c r="D14" s="235" t="str">
        <f>'[4]Invoeren'!F8</f>
        <v>De Dolfijn</v>
      </c>
      <c r="E14" s="236">
        <f>'[4]Invoeren'!$K8</f>
        <v>2004</v>
      </c>
      <c r="F14" s="237">
        <f>'[4]Invoeren'!$I8</f>
        <v>0</v>
      </c>
      <c r="G14" s="257">
        <f>'[4]Invoeren'!C8</f>
        <v>59.7857</v>
      </c>
      <c r="H14" s="239">
        <f>'[4]Invoeren'!Y8</f>
        <v>5.6</v>
      </c>
      <c r="I14" s="240">
        <f>'[4]Invoeren'!Z8</f>
        <v>6.2</v>
      </c>
      <c r="J14" s="240">
        <f>'[4]Invoeren'!AA8</f>
        <v>6.2</v>
      </c>
      <c r="K14" s="240" t="str">
        <f>'[4]Invoeren'!AB8</f>
        <v/>
      </c>
      <c r="L14" s="240" t="str">
        <f>'[4]Invoeren'!AC8</f>
        <v/>
      </c>
      <c r="M14" s="240" t="str">
        <f>'[4]Invoeren'!AD8</f>
        <v/>
      </c>
      <c r="N14" s="240" t="str">
        <f>'[4]Invoeren'!AE8</f>
        <v/>
      </c>
      <c r="O14" s="241">
        <f>'[4]Invoeren'!AF8</f>
        <v>18</v>
      </c>
      <c r="P14" s="242">
        <f>'[4]Invoeren'!AG8</f>
        <v>15</v>
      </c>
      <c r="Q14" s="243">
        <f>'[4]Invoeren'!AR8</f>
        <v>5.6</v>
      </c>
      <c r="R14" s="244">
        <f>'[4]Invoeren'!AS8</f>
        <v>5.6</v>
      </c>
      <c r="S14" s="244">
        <f>'[4]Invoeren'!AT8</f>
        <v>5.6</v>
      </c>
      <c r="T14" s="244" t="str">
        <f>'[4]Invoeren'!AU8</f>
        <v/>
      </c>
      <c r="U14" s="244" t="str">
        <f>'[4]Invoeren'!AV8</f>
        <v/>
      </c>
      <c r="V14" s="244" t="str">
        <f>'[4]Invoeren'!AW8</f>
        <v/>
      </c>
      <c r="W14" s="244" t="str">
        <f>'[4]Invoeren'!AX8</f>
        <v/>
      </c>
      <c r="X14" s="244">
        <f>'[4]Invoeren'!AY8</f>
        <v>16.799999999999997</v>
      </c>
      <c r="Y14" s="245">
        <f>'[4]Invoeren'!AZ8</f>
        <v>15.12</v>
      </c>
      <c r="Z14" s="246">
        <f>'[4]Invoeren'!BK8</f>
        <v>5.9</v>
      </c>
      <c r="AA14" s="247">
        <f>'[4]Invoeren'!BL8</f>
        <v>6.3</v>
      </c>
      <c r="AB14" s="247">
        <f>'[4]Invoeren'!BM8</f>
        <v>5.8</v>
      </c>
      <c r="AC14" s="247" t="str">
        <f>'[4]Invoeren'!BN8</f>
        <v/>
      </c>
      <c r="AD14" s="247" t="str">
        <f>'[4]Invoeren'!BO8</f>
        <v/>
      </c>
      <c r="AE14" s="247" t="str">
        <f>'[4]Invoeren'!BP8</f>
        <v/>
      </c>
      <c r="AF14" s="247" t="str">
        <f>'[4]Invoeren'!BQ8</f>
        <v/>
      </c>
      <c r="AG14" s="247">
        <f>'[4]Invoeren'!BR8</f>
        <v>18</v>
      </c>
      <c r="AH14" s="248">
        <f>'[4]Invoeren'!BS8</f>
        <v>19.2</v>
      </c>
      <c r="AI14" s="249">
        <f>'[4]Invoeren'!CD8</f>
        <v>6.7</v>
      </c>
      <c r="AJ14" s="250">
        <f>'[4]Invoeren'!CE8</f>
        <v>5.8</v>
      </c>
      <c r="AK14" s="250">
        <f>'[4]Invoeren'!CF8</f>
        <v>6.4</v>
      </c>
      <c r="AL14" s="250" t="str">
        <f>'[4]Invoeren'!CG8</f>
        <v/>
      </c>
      <c r="AM14" s="250" t="str">
        <f>'[4]Invoeren'!CH8</f>
        <v/>
      </c>
      <c r="AN14" s="250" t="str">
        <f>'[4]Invoeren'!CI8</f>
        <v/>
      </c>
      <c r="AO14" s="250" t="str">
        <f>'[4]Invoeren'!CJ8</f>
        <v/>
      </c>
      <c r="AP14" s="250">
        <f>'[4]Invoeren'!CK8</f>
        <v>18.9</v>
      </c>
      <c r="AQ14" s="251">
        <f>'[4]Invoeren'!CL8</f>
        <v>17.64</v>
      </c>
      <c r="AR14" s="252">
        <f>'[4]Invoeren'!CN8</f>
        <v>66.96</v>
      </c>
      <c r="AS14" s="252">
        <f>'[4]Invoeren'!CO8</f>
        <v>59.7857</v>
      </c>
      <c r="AT14" s="253" t="str">
        <f>'[4]Invoeren'!L8</f>
        <v/>
      </c>
      <c r="AU14" s="254" t="str">
        <f>'[4]Invoeren'!M8</f>
        <v>Lp</v>
      </c>
      <c r="AV14" s="254" t="str">
        <f>'[4]Invoeren'!N8</f>
        <v>Sen</v>
      </c>
      <c r="AW14" s="255" t="str">
        <f>'[4]Invoeren'!H8</f>
        <v>MidWest</v>
      </c>
      <c r="AX14" s="256">
        <f>'[4]Invoeren'!AH8</f>
        <v>20</v>
      </c>
      <c r="AY14" s="256">
        <f>'[4]Invoeren'!BA8</f>
        <v>20</v>
      </c>
      <c r="AZ14" s="256">
        <f>'[4]Invoeren'!BT8</f>
        <v>17</v>
      </c>
      <c r="BA14" s="256">
        <f>'[4]Invoeren'!CM8</f>
        <v>10</v>
      </c>
    </row>
    <row r="15" spans="1:53" ht="15">
      <c r="A15" s="233">
        <f>'[4]Invoeren'!B9</f>
        <v>12</v>
      </c>
      <c r="B15" s="234">
        <f>'[4]Invoeren'!A9</f>
        <v>3</v>
      </c>
      <c r="C15" s="235" t="str">
        <f>'[4]Invoeren'!E9</f>
        <v>Gioia Captijn</v>
      </c>
      <c r="D15" s="235" t="str">
        <f>'[4]Invoeren'!F9</f>
        <v>ZPCH</v>
      </c>
      <c r="E15" s="236">
        <f>'[4]Invoeren'!$K9</f>
        <v>2002</v>
      </c>
      <c r="F15" s="237">
        <f>'[4]Invoeren'!$I9</f>
        <v>0</v>
      </c>
      <c r="G15" s="257">
        <f>'[4]Invoeren'!C9</f>
        <v>62.4048</v>
      </c>
      <c r="H15" s="239">
        <f>'[4]Invoeren'!Y9</f>
        <v>6.2</v>
      </c>
      <c r="I15" s="240">
        <f>'[4]Invoeren'!Z9</f>
        <v>6.3</v>
      </c>
      <c r="J15" s="240">
        <f>'[4]Invoeren'!AA9</f>
        <v>6.6</v>
      </c>
      <c r="K15" s="240" t="str">
        <f>'[4]Invoeren'!AB9</f>
        <v/>
      </c>
      <c r="L15" s="240" t="str">
        <f>'[4]Invoeren'!AC9</f>
        <v/>
      </c>
      <c r="M15" s="240" t="str">
        <f>'[4]Invoeren'!AD9</f>
        <v/>
      </c>
      <c r="N15" s="240" t="str">
        <f>'[4]Invoeren'!AE9</f>
        <v/>
      </c>
      <c r="O15" s="241">
        <f>'[4]Invoeren'!AF9</f>
        <v>19.1</v>
      </c>
      <c r="P15" s="242">
        <f>'[4]Invoeren'!AG9</f>
        <v>15.9167</v>
      </c>
      <c r="Q15" s="243">
        <f>'[4]Invoeren'!AR9</f>
        <v>6.3</v>
      </c>
      <c r="R15" s="244">
        <f>'[4]Invoeren'!AS9</f>
        <v>6.2</v>
      </c>
      <c r="S15" s="244">
        <f>'[4]Invoeren'!AT9</f>
        <v>6.2</v>
      </c>
      <c r="T15" s="244" t="str">
        <f>'[4]Invoeren'!AU9</f>
        <v/>
      </c>
      <c r="U15" s="244" t="str">
        <f>'[4]Invoeren'!AV9</f>
        <v/>
      </c>
      <c r="V15" s="244" t="str">
        <f>'[4]Invoeren'!AW9</f>
        <v/>
      </c>
      <c r="W15" s="244" t="str">
        <f>'[4]Invoeren'!AX9</f>
        <v/>
      </c>
      <c r="X15" s="244">
        <f>'[4]Invoeren'!AY9</f>
        <v>18.7</v>
      </c>
      <c r="Y15" s="245">
        <f>'[4]Invoeren'!AZ9</f>
        <v>16.83</v>
      </c>
      <c r="Z15" s="246">
        <f>'[4]Invoeren'!BK9</f>
        <v>6.6</v>
      </c>
      <c r="AA15" s="247">
        <f>'[4]Invoeren'!BL9</f>
        <v>5.9</v>
      </c>
      <c r="AB15" s="247">
        <f>'[4]Invoeren'!BM9</f>
        <v>6.4</v>
      </c>
      <c r="AC15" s="247" t="str">
        <f>'[4]Invoeren'!BN9</f>
        <v/>
      </c>
      <c r="AD15" s="247" t="str">
        <f>'[4]Invoeren'!BO9</f>
        <v/>
      </c>
      <c r="AE15" s="247" t="str">
        <f>'[4]Invoeren'!BP9</f>
        <v/>
      </c>
      <c r="AF15" s="247" t="str">
        <f>'[4]Invoeren'!BQ9</f>
        <v/>
      </c>
      <c r="AG15" s="247">
        <f>'[4]Invoeren'!BR9</f>
        <v>18.9</v>
      </c>
      <c r="AH15" s="248">
        <f>'[4]Invoeren'!BS9</f>
        <v>20.16</v>
      </c>
      <c r="AI15" s="249">
        <f>'[4]Invoeren'!CD9</f>
        <v>5.9</v>
      </c>
      <c r="AJ15" s="250">
        <f>'[4]Invoeren'!CE9</f>
        <v>6.2</v>
      </c>
      <c r="AK15" s="250">
        <f>'[4]Invoeren'!CF9</f>
        <v>6.1</v>
      </c>
      <c r="AL15" s="250" t="str">
        <f>'[4]Invoeren'!CG9</f>
        <v/>
      </c>
      <c r="AM15" s="250" t="str">
        <f>'[4]Invoeren'!CH9</f>
        <v/>
      </c>
      <c r="AN15" s="250" t="str">
        <f>'[4]Invoeren'!CI9</f>
        <v/>
      </c>
      <c r="AO15" s="250" t="str">
        <f>'[4]Invoeren'!CJ9</f>
        <v/>
      </c>
      <c r="AP15" s="250">
        <f>'[4]Invoeren'!CK9</f>
        <v>18.200000000000003</v>
      </c>
      <c r="AQ15" s="251">
        <f>'[4]Invoeren'!CL9</f>
        <v>16.9867</v>
      </c>
      <c r="AR15" s="252">
        <f>'[4]Invoeren'!CN9</f>
        <v>69.8934</v>
      </c>
      <c r="AS15" s="252">
        <f>'[4]Invoeren'!CO9</f>
        <v>62.4048</v>
      </c>
      <c r="AT15" s="253" t="str">
        <f>'[4]Invoeren'!L9</f>
        <v>Pb</v>
      </c>
      <c r="AU15" s="254" t="str">
        <f>'[4]Invoeren'!M9</f>
        <v>Ld</v>
      </c>
      <c r="AV15" s="254" t="str">
        <f>'[4]Invoeren'!N9</f>
        <v/>
      </c>
      <c r="AW15" s="255" t="str">
        <f>'[4]Invoeren'!H9</f>
        <v>MidWest</v>
      </c>
      <c r="AX15" s="256">
        <f>'[4]Invoeren'!AH9</f>
        <v>12</v>
      </c>
      <c r="AY15" s="256">
        <f>'[4]Invoeren'!BA9</f>
        <v>8</v>
      </c>
      <c r="AZ15" s="256">
        <f>'[4]Invoeren'!BT9</f>
        <v>11</v>
      </c>
      <c r="BA15" s="256">
        <f>'[4]Invoeren'!CM9</f>
        <v>15</v>
      </c>
    </row>
    <row r="16" spans="1:53" ht="15">
      <c r="A16" s="233">
        <f>'[4]Invoeren'!B10</f>
        <v>4</v>
      </c>
      <c r="B16" s="234">
        <f>'[4]Invoeren'!A10</f>
        <v>4</v>
      </c>
      <c r="C16" s="235" t="str">
        <f>'[4]Invoeren'!E10</f>
        <v>Jisca Majolee</v>
      </c>
      <c r="D16" s="235" t="str">
        <f>'[4]Invoeren'!F10</f>
        <v>De Dolfijn</v>
      </c>
      <c r="E16" s="236">
        <f>'[4]Invoeren'!$K10</f>
        <v>1994</v>
      </c>
      <c r="F16" s="237">
        <f>'[4]Invoeren'!$I10</f>
        <v>0</v>
      </c>
      <c r="G16" s="257">
        <f>'[4]Invoeren'!C10</f>
        <v>68.6547</v>
      </c>
      <c r="H16" s="239">
        <f>'[4]Invoeren'!Y10</f>
        <v>6.8</v>
      </c>
      <c r="I16" s="240">
        <f>'[4]Invoeren'!Z10</f>
        <v>7.3</v>
      </c>
      <c r="J16" s="240">
        <f>'[4]Invoeren'!AA10</f>
        <v>6.8</v>
      </c>
      <c r="K16" s="240" t="str">
        <f>'[4]Invoeren'!AB10</f>
        <v/>
      </c>
      <c r="L16" s="240" t="str">
        <f>'[4]Invoeren'!AC10</f>
        <v/>
      </c>
      <c r="M16" s="240" t="str">
        <f>'[4]Invoeren'!AD10</f>
        <v/>
      </c>
      <c r="N16" s="240" t="str">
        <f>'[4]Invoeren'!AE10</f>
        <v/>
      </c>
      <c r="O16" s="241">
        <f>'[4]Invoeren'!AF10</f>
        <v>20.9</v>
      </c>
      <c r="P16" s="242">
        <f>'[4]Invoeren'!AG10</f>
        <v>17.4167</v>
      </c>
      <c r="Q16" s="243">
        <f>'[4]Invoeren'!AR10</f>
        <v>7</v>
      </c>
      <c r="R16" s="244">
        <f>'[4]Invoeren'!AS10</f>
        <v>6.5</v>
      </c>
      <c r="S16" s="244">
        <f>'[4]Invoeren'!AT10</f>
        <v>6.6</v>
      </c>
      <c r="T16" s="244" t="str">
        <f>'[4]Invoeren'!AU10</f>
        <v/>
      </c>
      <c r="U16" s="244" t="str">
        <f>'[4]Invoeren'!AV10</f>
        <v/>
      </c>
      <c r="V16" s="244" t="str">
        <f>'[4]Invoeren'!AW10</f>
        <v/>
      </c>
      <c r="W16" s="244" t="str">
        <f>'[4]Invoeren'!AX10</f>
        <v/>
      </c>
      <c r="X16" s="244">
        <f>'[4]Invoeren'!AY10</f>
        <v>20.1</v>
      </c>
      <c r="Y16" s="245">
        <f>'[4]Invoeren'!AZ10</f>
        <v>18.09</v>
      </c>
      <c r="Z16" s="246">
        <f>'[4]Invoeren'!BK10</f>
        <v>7</v>
      </c>
      <c r="AA16" s="247">
        <f>'[4]Invoeren'!BL10</f>
        <v>6.9</v>
      </c>
      <c r="AB16" s="247">
        <f>'[4]Invoeren'!BM10</f>
        <v>6.7</v>
      </c>
      <c r="AC16" s="247" t="str">
        <f>'[4]Invoeren'!BN10</f>
        <v/>
      </c>
      <c r="AD16" s="247" t="str">
        <f>'[4]Invoeren'!BO10</f>
        <v/>
      </c>
      <c r="AE16" s="247" t="str">
        <f>'[4]Invoeren'!BP10</f>
        <v/>
      </c>
      <c r="AF16" s="247" t="str">
        <f>'[4]Invoeren'!BQ10</f>
        <v/>
      </c>
      <c r="AG16" s="247">
        <f>'[4]Invoeren'!BR10</f>
        <v>20.6</v>
      </c>
      <c r="AH16" s="248">
        <f>'[4]Invoeren'!BS10</f>
        <v>21.9733</v>
      </c>
      <c r="AI16" s="249">
        <f>'[4]Invoeren'!CD10</f>
        <v>7.3</v>
      </c>
      <c r="AJ16" s="250">
        <f>'[4]Invoeren'!CE10</f>
        <v>6.7</v>
      </c>
      <c r="AK16" s="250">
        <f>'[4]Invoeren'!CF10</f>
        <v>6.8</v>
      </c>
      <c r="AL16" s="250" t="str">
        <f>'[4]Invoeren'!CG10</f>
        <v/>
      </c>
      <c r="AM16" s="250" t="str">
        <f>'[4]Invoeren'!CH10</f>
        <v/>
      </c>
      <c r="AN16" s="250" t="str">
        <f>'[4]Invoeren'!CI10</f>
        <v/>
      </c>
      <c r="AO16" s="250" t="str">
        <f>'[4]Invoeren'!CJ10</f>
        <v/>
      </c>
      <c r="AP16" s="250">
        <f>'[4]Invoeren'!CK10</f>
        <v>20.8</v>
      </c>
      <c r="AQ16" s="251">
        <f>'[4]Invoeren'!CL10</f>
        <v>19.4133</v>
      </c>
      <c r="AR16" s="252">
        <f>'[4]Invoeren'!CN10</f>
        <v>76.89329999999998</v>
      </c>
      <c r="AS16" s="252">
        <f>'[4]Invoeren'!CO10</f>
        <v>68.6547</v>
      </c>
      <c r="AT16" s="253" t="str">
        <f>'[4]Invoeren'!L10</f>
        <v>Pb</v>
      </c>
      <c r="AU16" s="254" t="str">
        <f>'[4]Invoeren'!M10</f>
        <v>Ls</v>
      </c>
      <c r="AV16" s="254" t="str">
        <f>'[4]Invoeren'!N10</f>
        <v/>
      </c>
      <c r="AW16" s="255" t="str">
        <f>'[4]Invoeren'!H10</f>
        <v>MidWest</v>
      </c>
      <c r="AX16" s="256">
        <f>'[4]Invoeren'!AH10</f>
        <v>3</v>
      </c>
      <c r="AY16" s="256">
        <f>'[4]Invoeren'!BA10</f>
        <v>5</v>
      </c>
      <c r="AZ16" s="256">
        <f>'[4]Invoeren'!BT10</f>
        <v>4</v>
      </c>
      <c r="BA16" s="256">
        <f>'[4]Invoeren'!CM10</f>
        <v>3</v>
      </c>
    </row>
    <row r="17" spans="1:53" ht="15">
      <c r="A17" s="233">
        <f>'[4]Invoeren'!B11</f>
        <v>7</v>
      </c>
      <c r="B17" s="234">
        <f>'[4]Invoeren'!A11</f>
        <v>5</v>
      </c>
      <c r="C17" s="235" t="str">
        <f>'[4]Invoeren'!E11</f>
        <v>Charissa Oudejans</v>
      </c>
      <c r="D17" s="235" t="str">
        <f>'[4]Invoeren'!F11</f>
        <v>De Dolfijn</v>
      </c>
      <c r="E17" s="236">
        <f>'[4]Invoeren'!$K11</f>
        <v>2001</v>
      </c>
      <c r="F17" s="237">
        <f>'[4]Invoeren'!$I11</f>
        <v>0</v>
      </c>
      <c r="G17" s="257">
        <f>'[4]Invoeren'!C11</f>
        <v>64.5505</v>
      </c>
      <c r="H17" s="239">
        <f>'[4]Invoeren'!Y11</f>
        <v>6</v>
      </c>
      <c r="I17" s="240">
        <f>'[4]Invoeren'!Z11</f>
        <v>7.2</v>
      </c>
      <c r="J17" s="240">
        <f>'[4]Invoeren'!AA11</f>
        <v>6.4</v>
      </c>
      <c r="K17" s="240" t="str">
        <f>'[4]Invoeren'!AB11</f>
        <v/>
      </c>
      <c r="L17" s="240" t="str">
        <f>'[4]Invoeren'!AC11</f>
        <v/>
      </c>
      <c r="M17" s="240" t="str">
        <f>'[4]Invoeren'!AD11</f>
        <v/>
      </c>
      <c r="N17" s="240" t="str">
        <f>'[4]Invoeren'!AE11</f>
        <v/>
      </c>
      <c r="O17" s="241">
        <f>'[4]Invoeren'!AF11</f>
        <v>19.6</v>
      </c>
      <c r="P17" s="242">
        <f>'[4]Invoeren'!AG11</f>
        <v>16.3333</v>
      </c>
      <c r="Q17" s="243">
        <f>'[4]Invoeren'!AR11</f>
        <v>6.3</v>
      </c>
      <c r="R17" s="244">
        <f>'[4]Invoeren'!AS11</f>
        <v>6.4</v>
      </c>
      <c r="S17" s="244">
        <f>'[4]Invoeren'!AT11</f>
        <v>6.4</v>
      </c>
      <c r="T17" s="244" t="str">
        <f>'[4]Invoeren'!AU11</f>
        <v/>
      </c>
      <c r="U17" s="244" t="str">
        <f>'[4]Invoeren'!AV11</f>
        <v/>
      </c>
      <c r="V17" s="244" t="str">
        <f>'[4]Invoeren'!AW11</f>
        <v/>
      </c>
      <c r="W17" s="244" t="str">
        <f>'[4]Invoeren'!AX11</f>
        <v/>
      </c>
      <c r="X17" s="244">
        <f>'[4]Invoeren'!AY11</f>
        <v>19.1</v>
      </c>
      <c r="Y17" s="245">
        <f>'[4]Invoeren'!AZ11</f>
        <v>17.19</v>
      </c>
      <c r="Z17" s="246">
        <f>'[4]Invoeren'!BK11</f>
        <v>6.2</v>
      </c>
      <c r="AA17" s="247">
        <f>'[4]Invoeren'!BL11</f>
        <v>6.8</v>
      </c>
      <c r="AB17" s="247">
        <f>'[4]Invoeren'!BM11</f>
        <v>6.2</v>
      </c>
      <c r="AC17" s="247" t="str">
        <f>'[4]Invoeren'!BN11</f>
        <v/>
      </c>
      <c r="AD17" s="247" t="str">
        <f>'[4]Invoeren'!BO11</f>
        <v/>
      </c>
      <c r="AE17" s="247" t="str">
        <f>'[4]Invoeren'!BP11</f>
        <v/>
      </c>
      <c r="AF17" s="247" t="str">
        <f>'[4]Invoeren'!BQ11</f>
        <v/>
      </c>
      <c r="AG17" s="247">
        <f>'[4]Invoeren'!BR11</f>
        <v>19.2</v>
      </c>
      <c r="AH17" s="248">
        <f>'[4]Invoeren'!BS11</f>
        <v>20.48</v>
      </c>
      <c r="AI17" s="249">
        <f>'[4]Invoeren'!CD11</f>
        <v>6.6</v>
      </c>
      <c r="AJ17" s="250">
        <f>'[4]Invoeren'!CE11</f>
        <v>6.4</v>
      </c>
      <c r="AK17" s="250">
        <f>'[4]Invoeren'!CF11</f>
        <v>6.6</v>
      </c>
      <c r="AL17" s="250" t="str">
        <f>'[4]Invoeren'!CG11</f>
        <v/>
      </c>
      <c r="AM17" s="250" t="str">
        <f>'[4]Invoeren'!CH11</f>
        <v/>
      </c>
      <c r="AN17" s="250" t="str">
        <f>'[4]Invoeren'!CI11</f>
        <v/>
      </c>
      <c r="AO17" s="250" t="str">
        <f>'[4]Invoeren'!CJ11</f>
        <v/>
      </c>
      <c r="AP17" s="250">
        <f>'[4]Invoeren'!CK11</f>
        <v>19.6</v>
      </c>
      <c r="AQ17" s="251">
        <f>'[4]Invoeren'!CL11</f>
        <v>18.2933</v>
      </c>
      <c r="AR17" s="252">
        <f>'[4]Invoeren'!CN11</f>
        <v>72.29660000000001</v>
      </c>
      <c r="AS17" s="252">
        <f>'[4]Invoeren'!CO11</f>
        <v>64.5505</v>
      </c>
      <c r="AT17" s="253" t="str">
        <f>'[4]Invoeren'!L11</f>
        <v/>
      </c>
      <c r="AU17" s="254" t="str">
        <f>'[4]Invoeren'!M11</f>
        <v>Ls</v>
      </c>
      <c r="AV17" s="254" t="str">
        <f>'[4]Invoeren'!N11</f>
        <v/>
      </c>
      <c r="AW17" s="255" t="str">
        <f>'[4]Invoeren'!H11</f>
        <v>MidWest</v>
      </c>
      <c r="AX17" s="256">
        <f>'[4]Invoeren'!AH11</f>
        <v>7</v>
      </c>
      <c r="AY17" s="256">
        <f>'[4]Invoeren'!BA11</f>
        <v>6</v>
      </c>
      <c r="AZ17" s="256">
        <f>'[4]Invoeren'!BT11</f>
        <v>10</v>
      </c>
      <c r="BA17" s="256">
        <f>'[4]Invoeren'!CM11</f>
        <v>8</v>
      </c>
    </row>
    <row r="18" spans="1:53" ht="15">
      <c r="A18" s="233">
        <f>'[4]Invoeren'!B12</f>
        <v>21</v>
      </c>
      <c r="B18" s="234">
        <f>'[4]Invoeren'!A12</f>
        <v>6</v>
      </c>
      <c r="C18" s="235" t="str">
        <f>'[4]Invoeren'!E12</f>
        <v>Mette Bos</v>
      </c>
      <c r="D18" s="235" t="str">
        <f>'[4]Invoeren'!F12</f>
        <v>ZPCH</v>
      </c>
      <c r="E18" s="236">
        <f>'[4]Invoeren'!$K12</f>
        <v>2004</v>
      </c>
      <c r="F18" s="237">
        <f>'[4]Invoeren'!$I12</f>
        <v>0</v>
      </c>
      <c r="G18" s="257">
        <f>'[4]Invoeren'!C12</f>
        <v>57.0685</v>
      </c>
      <c r="H18" s="239">
        <f>'[4]Invoeren'!Y12</f>
        <v>5.7</v>
      </c>
      <c r="I18" s="240">
        <f>'[4]Invoeren'!Z12</f>
        <v>6.5</v>
      </c>
      <c r="J18" s="240">
        <f>'[4]Invoeren'!AA12</f>
        <v>6.2</v>
      </c>
      <c r="K18" s="240" t="str">
        <f>'[4]Invoeren'!AB12</f>
        <v/>
      </c>
      <c r="L18" s="240" t="str">
        <f>'[4]Invoeren'!AC12</f>
        <v/>
      </c>
      <c r="M18" s="240" t="str">
        <f>'[4]Invoeren'!AD12</f>
        <v/>
      </c>
      <c r="N18" s="240" t="str">
        <f>'[4]Invoeren'!AE12</f>
        <v/>
      </c>
      <c r="O18" s="241">
        <f>'[4]Invoeren'!AF12</f>
        <v>18.4</v>
      </c>
      <c r="P18" s="242">
        <f>'[4]Invoeren'!AG12</f>
        <v>15.3333</v>
      </c>
      <c r="Q18" s="243">
        <f>'[4]Invoeren'!AR12</f>
        <v>5</v>
      </c>
      <c r="R18" s="244">
        <f>'[4]Invoeren'!AS12</f>
        <v>5.2</v>
      </c>
      <c r="S18" s="244">
        <f>'[4]Invoeren'!AT12</f>
        <v>5.1</v>
      </c>
      <c r="T18" s="244" t="str">
        <f>'[4]Invoeren'!AU12</f>
        <v/>
      </c>
      <c r="U18" s="244" t="str">
        <f>'[4]Invoeren'!AV12</f>
        <v/>
      </c>
      <c r="V18" s="244" t="str">
        <f>'[4]Invoeren'!AW12</f>
        <v/>
      </c>
      <c r="W18" s="244" t="str">
        <f>'[4]Invoeren'!AX12</f>
        <v/>
      </c>
      <c r="X18" s="244">
        <f>'[4]Invoeren'!AY12</f>
        <v>15.299999999999999</v>
      </c>
      <c r="Y18" s="245">
        <f>'[4]Invoeren'!AZ12</f>
        <v>13.77</v>
      </c>
      <c r="Z18" s="246">
        <f>'[4]Invoeren'!BK12</f>
        <v>5.7</v>
      </c>
      <c r="AA18" s="247">
        <f>'[4]Invoeren'!BL12</f>
        <v>5.8</v>
      </c>
      <c r="AB18" s="247">
        <f>'[4]Invoeren'!BM12</f>
        <v>6</v>
      </c>
      <c r="AC18" s="247" t="str">
        <f>'[4]Invoeren'!BN12</f>
        <v/>
      </c>
      <c r="AD18" s="247" t="str">
        <f>'[4]Invoeren'!BO12</f>
        <v/>
      </c>
      <c r="AE18" s="247" t="str">
        <f>'[4]Invoeren'!BP12</f>
        <v/>
      </c>
      <c r="AF18" s="247" t="str">
        <f>'[4]Invoeren'!BQ12</f>
        <v/>
      </c>
      <c r="AG18" s="247">
        <f>'[4]Invoeren'!BR12</f>
        <v>17.5</v>
      </c>
      <c r="AH18" s="248">
        <f>'[4]Invoeren'!BS12</f>
        <v>18.6667</v>
      </c>
      <c r="AI18" s="249">
        <f>'[4]Invoeren'!CD12</f>
        <v>6</v>
      </c>
      <c r="AJ18" s="250">
        <f>'[4]Invoeren'!CE12</f>
        <v>5.6</v>
      </c>
      <c r="AK18" s="250">
        <f>'[4]Invoeren'!CF12</f>
        <v>5.7</v>
      </c>
      <c r="AL18" s="250" t="str">
        <f>'[4]Invoeren'!CG12</f>
        <v/>
      </c>
      <c r="AM18" s="250" t="str">
        <f>'[4]Invoeren'!CH12</f>
        <v/>
      </c>
      <c r="AN18" s="250" t="str">
        <f>'[4]Invoeren'!CI12</f>
        <v/>
      </c>
      <c r="AO18" s="250" t="str">
        <f>'[4]Invoeren'!CJ12</f>
        <v/>
      </c>
      <c r="AP18" s="250">
        <f>'[4]Invoeren'!CK12</f>
        <v>17.3</v>
      </c>
      <c r="AQ18" s="251">
        <f>'[4]Invoeren'!CL12</f>
        <v>16.1467</v>
      </c>
      <c r="AR18" s="252">
        <f>'[4]Invoeren'!CN12</f>
        <v>63.91669999999999</v>
      </c>
      <c r="AS18" s="252">
        <f>'[4]Invoeren'!CO12</f>
        <v>57.0685</v>
      </c>
      <c r="AT18" s="253" t="str">
        <f>'[4]Invoeren'!L12</f>
        <v/>
      </c>
      <c r="AU18" s="254" t="str">
        <f>'[4]Invoeren'!M12</f>
        <v>Lp</v>
      </c>
      <c r="AV18" s="254" t="str">
        <f>'[4]Invoeren'!N12</f>
        <v>Sen</v>
      </c>
      <c r="AW18" s="255" t="str">
        <f>'[4]Invoeren'!H12</f>
        <v>MidWest</v>
      </c>
      <c r="AX18" s="256">
        <f>'[4]Invoeren'!AH12</f>
        <v>18</v>
      </c>
      <c r="AY18" s="256">
        <f>'[4]Invoeren'!BA12</f>
        <v>26</v>
      </c>
      <c r="AZ18" s="256">
        <f>'[4]Invoeren'!BT12</f>
        <v>22</v>
      </c>
      <c r="BA18" s="256">
        <f>'[4]Invoeren'!CM12</f>
        <v>20</v>
      </c>
    </row>
    <row r="19" spans="1:53" ht="15">
      <c r="A19" s="233">
        <f>'[4]Invoeren'!B13</f>
        <v>18</v>
      </c>
      <c r="B19" s="234">
        <f>'[4]Invoeren'!A13</f>
        <v>7</v>
      </c>
      <c r="C19" s="235" t="str">
        <f>'[4]Invoeren'!E13</f>
        <v>Marin Hokke</v>
      </c>
      <c r="D19" s="235" t="str">
        <f>'[4]Invoeren'!F13</f>
        <v>ZPCH</v>
      </c>
      <c r="E19" s="236">
        <f>'[4]Invoeren'!$K13</f>
        <v>2004</v>
      </c>
      <c r="F19" s="237">
        <f>'[4]Invoeren'!$I13</f>
        <v>0</v>
      </c>
      <c r="G19" s="257">
        <f>'[4]Invoeren'!C13</f>
        <v>59.9672</v>
      </c>
      <c r="H19" s="239">
        <f>'[4]Invoeren'!Y13</f>
        <v>6.1</v>
      </c>
      <c r="I19" s="240">
        <f>'[4]Invoeren'!Z13</f>
        <v>6.7</v>
      </c>
      <c r="J19" s="240">
        <f>'[4]Invoeren'!AA13</f>
        <v>6.4</v>
      </c>
      <c r="K19" s="240" t="str">
        <f>'[4]Invoeren'!AB13</f>
        <v/>
      </c>
      <c r="L19" s="240" t="str">
        <f>'[4]Invoeren'!AC13</f>
        <v/>
      </c>
      <c r="M19" s="240" t="str">
        <f>'[4]Invoeren'!AD13</f>
        <v/>
      </c>
      <c r="N19" s="240" t="str">
        <f>'[4]Invoeren'!AE13</f>
        <v/>
      </c>
      <c r="O19" s="241">
        <f>'[4]Invoeren'!AF13</f>
        <v>19.200000000000003</v>
      </c>
      <c r="P19" s="242">
        <f>'[4]Invoeren'!AG13</f>
        <v>16</v>
      </c>
      <c r="Q19" s="243">
        <f>'[4]Invoeren'!AR13</f>
        <v>5.7</v>
      </c>
      <c r="R19" s="244">
        <f>'[4]Invoeren'!AS13</f>
        <v>5.9</v>
      </c>
      <c r="S19" s="244">
        <f>'[4]Invoeren'!AT13</f>
        <v>5.5</v>
      </c>
      <c r="T19" s="244" t="str">
        <f>'[4]Invoeren'!AU13</f>
        <v/>
      </c>
      <c r="U19" s="244" t="str">
        <f>'[4]Invoeren'!AV13</f>
        <v/>
      </c>
      <c r="V19" s="244" t="str">
        <f>'[4]Invoeren'!AW13</f>
        <v/>
      </c>
      <c r="W19" s="244" t="str">
        <f>'[4]Invoeren'!AX13</f>
        <v/>
      </c>
      <c r="X19" s="244">
        <f>'[4]Invoeren'!AY13</f>
        <v>17.1</v>
      </c>
      <c r="Y19" s="245">
        <f>'[4]Invoeren'!AZ13</f>
        <v>15.39</v>
      </c>
      <c r="Z19" s="246">
        <f>'[4]Invoeren'!BK13</f>
        <v>6</v>
      </c>
      <c r="AA19" s="247">
        <f>'[4]Invoeren'!BL13</f>
        <v>5.6</v>
      </c>
      <c r="AB19" s="247">
        <f>'[4]Invoeren'!BM13</f>
        <v>6.1</v>
      </c>
      <c r="AC19" s="247" t="str">
        <f>'[4]Invoeren'!BN13</f>
        <v/>
      </c>
      <c r="AD19" s="247" t="str">
        <f>'[4]Invoeren'!BO13</f>
        <v/>
      </c>
      <c r="AE19" s="247" t="str">
        <f>'[4]Invoeren'!BP13</f>
        <v/>
      </c>
      <c r="AF19" s="247" t="str">
        <f>'[4]Invoeren'!BQ13</f>
        <v/>
      </c>
      <c r="AG19" s="247">
        <f>'[4]Invoeren'!BR13</f>
        <v>17.7</v>
      </c>
      <c r="AH19" s="248">
        <f>'[4]Invoeren'!BS13</f>
        <v>18.88</v>
      </c>
      <c r="AI19" s="249">
        <f>'[4]Invoeren'!CD13</f>
        <v>6.1</v>
      </c>
      <c r="AJ19" s="250">
        <f>'[4]Invoeren'!CE13</f>
        <v>5.8</v>
      </c>
      <c r="AK19" s="250">
        <f>'[4]Invoeren'!CF13</f>
        <v>6.2</v>
      </c>
      <c r="AL19" s="250" t="str">
        <f>'[4]Invoeren'!CG13</f>
        <v/>
      </c>
      <c r="AM19" s="250" t="str">
        <f>'[4]Invoeren'!CH13</f>
        <v/>
      </c>
      <c r="AN19" s="250" t="str">
        <f>'[4]Invoeren'!CI13</f>
        <v/>
      </c>
      <c r="AO19" s="250" t="str">
        <f>'[4]Invoeren'!CJ13</f>
        <v/>
      </c>
      <c r="AP19" s="250">
        <f>'[4]Invoeren'!CK13</f>
        <v>18.099999999999998</v>
      </c>
      <c r="AQ19" s="251">
        <f>'[4]Invoeren'!CL13</f>
        <v>16.8933</v>
      </c>
      <c r="AR19" s="252">
        <f>'[4]Invoeren'!CN13</f>
        <v>67.16329999999999</v>
      </c>
      <c r="AS19" s="252">
        <f>'[4]Invoeren'!CO13</f>
        <v>59.9672</v>
      </c>
      <c r="AT19" s="253" t="str">
        <f>'[4]Invoeren'!L13</f>
        <v/>
      </c>
      <c r="AU19" s="254" t="str">
        <f>'[4]Invoeren'!M13</f>
        <v>Lp</v>
      </c>
      <c r="AV19" s="254" t="str">
        <f>'[4]Invoeren'!N13</f>
        <v/>
      </c>
      <c r="AW19" s="255" t="str">
        <f>'[4]Invoeren'!H13</f>
        <v>MidWest</v>
      </c>
      <c r="AX19" s="256">
        <f>'[4]Invoeren'!AH13</f>
        <v>11</v>
      </c>
      <c r="AY19" s="256">
        <f>'[4]Invoeren'!BA13</f>
        <v>19</v>
      </c>
      <c r="AZ19" s="256">
        <f>'[4]Invoeren'!BT13</f>
        <v>19</v>
      </c>
      <c r="BA19" s="256">
        <f>'[4]Invoeren'!CM13</f>
        <v>16</v>
      </c>
    </row>
    <row r="20" spans="1:53" ht="15">
      <c r="A20" s="233">
        <f>'[4]Invoeren'!B14</f>
        <v>5</v>
      </c>
      <c r="B20" s="234">
        <f>'[4]Invoeren'!A14</f>
        <v>8</v>
      </c>
      <c r="C20" s="235" t="str">
        <f>'[4]Invoeren'!E14</f>
        <v>Kim Deiman</v>
      </c>
      <c r="D20" s="235" t="str">
        <f>'[4]Invoeren'!F14</f>
        <v>ZPCH</v>
      </c>
      <c r="E20" s="236">
        <f>'[4]Invoeren'!$K14</f>
        <v>1995</v>
      </c>
      <c r="F20" s="237">
        <f>'[4]Invoeren'!$I14</f>
        <v>0</v>
      </c>
      <c r="G20" s="257">
        <f>'[4]Invoeren'!C14</f>
        <v>66.7888</v>
      </c>
      <c r="H20" s="239">
        <f>'[4]Invoeren'!Y14</f>
        <v>6.9</v>
      </c>
      <c r="I20" s="240">
        <f>'[4]Invoeren'!Z14</f>
        <v>7</v>
      </c>
      <c r="J20" s="240">
        <f>'[4]Invoeren'!AA14</f>
        <v>6.8</v>
      </c>
      <c r="K20" s="240" t="str">
        <f>'[4]Invoeren'!AB14</f>
        <v/>
      </c>
      <c r="L20" s="240" t="str">
        <f>'[4]Invoeren'!AC14</f>
        <v/>
      </c>
      <c r="M20" s="240" t="str">
        <f>'[4]Invoeren'!AD14</f>
        <v/>
      </c>
      <c r="N20" s="240" t="str">
        <f>'[4]Invoeren'!AE14</f>
        <v/>
      </c>
      <c r="O20" s="241">
        <f>'[4]Invoeren'!AF14</f>
        <v>20.7</v>
      </c>
      <c r="P20" s="242">
        <f>'[4]Invoeren'!AG14</f>
        <v>17.25</v>
      </c>
      <c r="Q20" s="243">
        <f>'[4]Invoeren'!AR14</f>
        <v>7</v>
      </c>
      <c r="R20" s="244">
        <f>'[4]Invoeren'!AS14</f>
        <v>6.8</v>
      </c>
      <c r="S20" s="244">
        <f>'[4]Invoeren'!AT14</f>
        <v>6.4</v>
      </c>
      <c r="T20" s="244" t="str">
        <f>'[4]Invoeren'!AU14</f>
        <v/>
      </c>
      <c r="U20" s="244" t="str">
        <f>'[4]Invoeren'!AV14</f>
        <v/>
      </c>
      <c r="V20" s="244" t="str">
        <f>'[4]Invoeren'!AW14</f>
        <v/>
      </c>
      <c r="W20" s="244" t="str">
        <f>'[4]Invoeren'!AX14</f>
        <v/>
      </c>
      <c r="X20" s="244">
        <f>'[4]Invoeren'!AY14</f>
        <v>20.200000000000003</v>
      </c>
      <c r="Y20" s="245">
        <f>'[4]Invoeren'!AZ14</f>
        <v>18.18</v>
      </c>
      <c r="Z20" s="246">
        <f>'[4]Invoeren'!BK14</f>
        <v>7.2</v>
      </c>
      <c r="AA20" s="247">
        <f>'[4]Invoeren'!BL14</f>
        <v>6.1</v>
      </c>
      <c r="AB20" s="247">
        <f>'[4]Invoeren'!BM14</f>
        <v>6.9</v>
      </c>
      <c r="AC20" s="247" t="str">
        <f>'[4]Invoeren'!BN14</f>
        <v/>
      </c>
      <c r="AD20" s="247" t="str">
        <f>'[4]Invoeren'!BO14</f>
        <v/>
      </c>
      <c r="AE20" s="247" t="str">
        <f>'[4]Invoeren'!BP14</f>
        <v/>
      </c>
      <c r="AF20" s="247" t="str">
        <f>'[4]Invoeren'!BQ14</f>
        <v/>
      </c>
      <c r="AG20" s="247">
        <f>'[4]Invoeren'!BR14</f>
        <v>20.200000000000003</v>
      </c>
      <c r="AH20" s="248">
        <f>'[4]Invoeren'!BS14</f>
        <v>21.5467</v>
      </c>
      <c r="AI20" s="249">
        <f>'[4]Invoeren'!CD14</f>
        <v>6.3</v>
      </c>
      <c r="AJ20" s="250">
        <f>'[4]Invoeren'!CE14</f>
        <v>6.8</v>
      </c>
      <c r="AK20" s="250">
        <f>'[4]Invoeren'!CF14</f>
        <v>6</v>
      </c>
      <c r="AL20" s="250" t="str">
        <f>'[4]Invoeren'!CG14</f>
        <v/>
      </c>
      <c r="AM20" s="250" t="str">
        <f>'[4]Invoeren'!CH14</f>
        <v/>
      </c>
      <c r="AN20" s="250" t="str">
        <f>'[4]Invoeren'!CI14</f>
        <v/>
      </c>
      <c r="AO20" s="250" t="str">
        <f>'[4]Invoeren'!CJ14</f>
        <v/>
      </c>
      <c r="AP20" s="250">
        <f>'[4]Invoeren'!CK14</f>
        <v>19.1</v>
      </c>
      <c r="AQ20" s="251">
        <f>'[4]Invoeren'!CL14</f>
        <v>17.8267</v>
      </c>
      <c r="AR20" s="252">
        <f>'[4]Invoeren'!CN14</f>
        <v>74.8034</v>
      </c>
      <c r="AS20" s="252">
        <f>'[4]Invoeren'!CO14</f>
        <v>66.7888</v>
      </c>
      <c r="AT20" s="253" t="str">
        <f>'[4]Invoeren'!L14</f>
        <v>Pb</v>
      </c>
      <c r="AU20" s="254" t="str">
        <f>'[4]Invoeren'!M14</f>
        <v>Ls</v>
      </c>
      <c r="AV20" s="254" t="str">
        <f>'[4]Invoeren'!N14</f>
        <v/>
      </c>
      <c r="AW20" s="255" t="str">
        <f>'[4]Invoeren'!H14</f>
        <v>MidWest</v>
      </c>
      <c r="AX20" s="256">
        <f>'[4]Invoeren'!AH14</f>
        <v>4</v>
      </c>
      <c r="AY20" s="256">
        <f>'[4]Invoeren'!BA14</f>
        <v>4</v>
      </c>
      <c r="AZ20" s="256">
        <f>'[4]Invoeren'!BT14</f>
        <v>6</v>
      </c>
      <c r="BA20" s="256">
        <f>'[4]Invoeren'!CM14</f>
        <v>9</v>
      </c>
    </row>
    <row r="21" spans="1:53" ht="15">
      <c r="A21" s="233">
        <f>'[4]Invoeren'!B15</f>
        <v>13</v>
      </c>
      <c r="B21" s="234">
        <f>'[4]Invoeren'!A15</f>
        <v>9</v>
      </c>
      <c r="C21" s="235" t="str">
        <f>'[4]Invoeren'!E15</f>
        <v>Merit Braakhuis</v>
      </c>
      <c r="D21" s="235" t="str">
        <f>'[4]Invoeren'!F15</f>
        <v>ZPCH</v>
      </c>
      <c r="E21" s="236">
        <f>'[4]Invoeren'!$K15</f>
        <v>2002</v>
      </c>
      <c r="F21" s="237">
        <f>'[4]Invoeren'!$I15</f>
        <v>0</v>
      </c>
      <c r="G21" s="257">
        <f>'[4]Invoeren'!C15</f>
        <v>61.9435</v>
      </c>
      <c r="H21" s="239">
        <f>'[4]Invoeren'!Y15</f>
        <v>6.2</v>
      </c>
      <c r="I21" s="240">
        <f>'[4]Invoeren'!Z15</f>
        <v>6.8</v>
      </c>
      <c r="J21" s="240">
        <f>'[4]Invoeren'!AA15</f>
        <v>6.7</v>
      </c>
      <c r="K21" s="240" t="str">
        <f>'[4]Invoeren'!AB15</f>
        <v/>
      </c>
      <c r="L21" s="240" t="str">
        <f>'[4]Invoeren'!AC15</f>
        <v/>
      </c>
      <c r="M21" s="240" t="str">
        <f>'[4]Invoeren'!AD15</f>
        <v/>
      </c>
      <c r="N21" s="240" t="str">
        <f>'[4]Invoeren'!AE15</f>
        <v/>
      </c>
      <c r="O21" s="241">
        <f>'[4]Invoeren'!AF15</f>
        <v>19.7</v>
      </c>
      <c r="P21" s="242">
        <f>'[4]Invoeren'!AG15</f>
        <v>16.4167</v>
      </c>
      <c r="Q21" s="243">
        <f>'[4]Invoeren'!AR15</f>
        <v>5.8</v>
      </c>
      <c r="R21" s="244">
        <f>'[4]Invoeren'!AS15</f>
        <v>6</v>
      </c>
      <c r="S21" s="244">
        <f>'[4]Invoeren'!AT15</f>
        <v>6.2</v>
      </c>
      <c r="T21" s="244" t="str">
        <f>'[4]Invoeren'!AU15</f>
        <v/>
      </c>
      <c r="U21" s="244" t="str">
        <f>'[4]Invoeren'!AV15</f>
        <v/>
      </c>
      <c r="V21" s="244" t="str">
        <f>'[4]Invoeren'!AW15</f>
        <v/>
      </c>
      <c r="W21" s="244" t="str">
        <f>'[4]Invoeren'!AX15</f>
        <v/>
      </c>
      <c r="X21" s="244">
        <f>'[4]Invoeren'!AY15</f>
        <v>18</v>
      </c>
      <c r="Y21" s="245">
        <f>'[4]Invoeren'!AZ15</f>
        <v>16.2</v>
      </c>
      <c r="Z21" s="246">
        <f>'[4]Invoeren'!BK15</f>
        <v>6.1</v>
      </c>
      <c r="AA21" s="247">
        <f>'[4]Invoeren'!BL15</f>
        <v>6</v>
      </c>
      <c r="AB21" s="247">
        <f>'[4]Invoeren'!BM15</f>
        <v>6.7</v>
      </c>
      <c r="AC21" s="247" t="str">
        <f>'[4]Invoeren'!BN15</f>
        <v/>
      </c>
      <c r="AD21" s="247" t="str">
        <f>'[4]Invoeren'!BO15</f>
        <v/>
      </c>
      <c r="AE21" s="247" t="str">
        <f>'[4]Invoeren'!BP15</f>
        <v/>
      </c>
      <c r="AF21" s="247" t="str">
        <f>'[4]Invoeren'!BQ15</f>
        <v/>
      </c>
      <c r="AG21" s="247">
        <f>'[4]Invoeren'!BR15</f>
        <v>18.8</v>
      </c>
      <c r="AH21" s="248">
        <f>'[4]Invoeren'!BS15</f>
        <v>20.0533</v>
      </c>
      <c r="AI21" s="249">
        <f>'[4]Invoeren'!CD15</f>
        <v>5.9</v>
      </c>
      <c r="AJ21" s="250">
        <f>'[4]Invoeren'!CE15</f>
        <v>5.9</v>
      </c>
      <c r="AK21" s="250">
        <f>'[4]Invoeren'!CF15</f>
        <v>6.1</v>
      </c>
      <c r="AL21" s="250" t="str">
        <f>'[4]Invoeren'!CG15</f>
        <v/>
      </c>
      <c r="AM21" s="250" t="str">
        <f>'[4]Invoeren'!CH15</f>
        <v/>
      </c>
      <c r="AN21" s="250" t="str">
        <f>'[4]Invoeren'!CI15</f>
        <v/>
      </c>
      <c r="AO21" s="250" t="str">
        <f>'[4]Invoeren'!CJ15</f>
        <v/>
      </c>
      <c r="AP21" s="250">
        <f>'[4]Invoeren'!CK15</f>
        <v>17.9</v>
      </c>
      <c r="AQ21" s="251">
        <f>'[4]Invoeren'!CL15</f>
        <v>16.7067</v>
      </c>
      <c r="AR21" s="252">
        <f>'[4]Invoeren'!CN15</f>
        <v>69.3767</v>
      </c>
      <c r="AS21" s="252">
        <f>'[4]Invoeren'!CO15</f>
        <v>61.9435</v>
      </c>
      <c r="AT21" s="253" t="str">
        <f>'[4]Invoeren'!L15</f>
        <v>Pb</v>
      </c>
      <c r="AU21" s="254" t="str">
        <f>'[4]Invoeren'!M15</f>
        <v>Ld</v>
      </c>
      <c r="AV21" s="254" t="str">
        <f>'[4]Invoeren'!N15</f>
        <v/>
      </c>
      <c r="AW21" s="255" t="str">
        <f>'[4]Invoeren'!H15</f>
        <v>MidWest</v>
      </c>
      <c r="AX21" s="256">
        <f>'[4]Invoeren'!AH15</f>
        <v>6</v>
      </c>
      <c r="AY21" s="256">
        <f>'[4]Invoeren'!BA15</f>
        <v>12</v>
      </c>
      <c r="AZ21" s="256">
        <f>'[4]Invoeren'!BT15</f>
        <v>12</v>
      </c>
      <c r="BA21" s="256">
        <f>'[4]Invoeren'!CM15</f>
        <v>17</v>
      </c>
    </row>
    <row r="22" spans="1:53" ht="15">
      <c r="A22" s="233">
        <f>'[4]Invoeren'!B16</f>
        <v>17</v>
      </c>
      <c r="B22" s="234">
        <f>'[4]Invoeren'!A16</f>
        <v>10</v>
      </c>
      <c r="C22" s="235" t="str">
        <f>'[4]Invoeren'!E16</f>
        <v>Elianne Essayan</v>
      </c>
      <c r="D22" s="235" t="str">
        <f>'[4]Invoeren'!F16</f>
        <v>De Dolfijn</v>
      </c>
      <c r="E22" s="236">
        <f>'[4]Invoeren'!$K16</f>
        <v>1994</v>
      </c>
      <c r="F22" s="237">
        <f>'[4]Invoeren'!$I16</f>
        <v>0</v>
      </c>
      <c r="G22" s="257">
        <f>'[4]Invoeren'!C16</f>
        <v>60.3274</v>
      </c>
      <c r="H22" s="239">
        <f>'[4]Invoeren'!Y16</f>
        <v>5.7</v>
      </c>
      <c r="I22" s="240">
        <f>'[4]Invoeren'!Z16</f>
        <v>6.4</v>
      </c>
      <c r="J22" s="240">
        <f>'[4]Invoeren'!AA16</f>
        <v>5.8</v>
      </c>
      <c r="K22" s="240" t="str">
        <f>'[4]Invoeren'!AB16</f>
        <v/>
      </c>
      <c r="L22" s="240" t="str">
        <f>'[4]Invoeren'!AC16</f>
        <v/>
      </c>
      <c r="M22" s="240" t="str">
        <f>'[4]Invoeren'!AD16</f>
        <v/>
      </c>
      <c r="N22" s="240" t="str">
        <f>'[4]Invoeren'!AE16</f>
        <v/>
      </c>
      <c r="O22" s="241">
        <f>'[4]Invoeren'!AF16</f>
        <v>17.900000000000002</v>
      </c>
      <c r="P22" s="242">
        <f>'[4]Invoeren'!AG16</f>
        <v>14.9167</v>
      </c>
      <c r="Q22" s="243">
        <f>'[4]Invoeren'!AR16</f>
        <v>6.5</v>
      </c>
      <c r="R22" s="244">
        <f>'[4]Invoeren'!AS16</f>
        <v>5.9</v>
      </c>
      <c r="S22" s="244">
        <f>'[4]Invoeren'!AT16</f>
        <v>6.1</v>
      </c>
      <c r="T22" s="244" t="str">
        <f>'[4]Invoeren'!AU16</f>
        <v/>
      </c>
      <c r="U22" s="244" t="str">
        <f>'[4]Invoeren'!AV16</f>
        <v/>
      </c>
      <c r="V22" s="244" t="str">
        <f>'[4]Invoeren'!AW16</f>
        <v/>
      </c>
      <c r="W22" s="244" t="str">
        <f>'[4]Invoeren'!AX16</f>
        <v/>
      </c>
      <c r="X22" s="244">
        <f>'[4]Invoeren'!AY16</f>
        <v>18.5</v>
      </c>
      <c r="Y22" s="245">
        <f>'[4]Invoeren'!AZ16</f>
        <v>16.65</v>
      </c>
      <c r="Z22" s="246">
        <f>'[4]Invoeren'!BK16</f>
        <v>6.5</v>
      </c>
      <c r="AA22" s="247">
        <f>'[4]Invoeren'!BL16</f>
        <v>6</v>
      </c>
      <c r="AB22" s="247">
        <f>'[4]Invoeren'!BM16</f>
        <v>6.2</v>
      </c>
      <c r="AC22" s="247" t="str">
        <f>'[4]Invoeren'!BN16</f>
        <v/>
      </c>
      <c r="AD22" s="247" t="str">
        <f>'[4]Invoeren'!BO16</f>
        <v/>
      </c>
      <c r="AE22" s="247" t="str">
        <f>'[4]Invoeren'!BP16</f>
        <v/>
      </c>
      <c r="AF22" s="247" t="str">
        <f>'[4]Invoeren'!BQ16</f>
        <v/>
      </c>
      <c r="AG22" s="247">
        <f>'[4]Invoeren'!BR16</f>
        <v>18.7</v>
      </c>
      <c r="AH22" s="248">
        <f>'[4]Invoeren'!BS16</f>
        <v>19.9467</v>
      </c>
      <c r="AI22" s="249">
        <f>'[4]Invoeren'!CD16</f>
        <v>5.6</v>
      </c>
      <c r="AJ22" s="250">
        <f>'[4]Invoeren'!CE16</f>
        <v>5.6</v>
      </c>
      <c r="AK22" s="250">
        <f>'[4]Invoeren'!CF16</f>
        <v>6</v>
      </c>
      <c r="AL22" s="250" t="str">
        <f>'[4]Invoeren'!CG16</f>
        <v/>
      </c>
      <c r="AM22" s="250" t="str">
        <f>'[4]Invoeren'!CH16</f>
        <v/>
      </c>
      <c r="AN22" s="250" t="str">
        <f>'[4]Invoeren'!CI16</f>
        <v/>
      </c>
      <c r="AO22" s="250" t="str">
        <f>'[4]Invoeren'!CJ16</f>
        <v/>
      </c>
      <c r="AP22" s="250">
        <f>'[4]Invoeren'!CK16</f>
        <v>17.2</v>
      </c>
      <c r="AQ22" s="251">
        <f>'[4]Invoeren'!CL16</f>
        <v>16.0533</v>
      </c>
      <c r="AR22" s="252">
        <f>'[4]Invoeren'!CN16</f>
        <v>67.5667</v>
      </c>
      <c r="AS22" s="252">
        <f>'[4]Invoeren'!CO16</f>
        <v>60.3274</v>
      </c>
      <c r="AT22" s="253" t="str">
        <f>'[4]Invoeren'!L16</f>
        <v/>
      </c>
      <c r="AU22" s="254" t="str">
        <f>'[4]Invoeren'!M16</f>
        <v>Ld</v>
      </c>
      <c r="AV22" s="254" t="str">
        <f>'[4]Invoeren'!N16</f>
        <v/>
      </c>
      <c r="AW22" s="255" t="str">
        <f>'[4]Invoeren'!H16</f>
        <v>MidWest</v>
      </c>
      <c r="AX22" s="256">
        <f>'[4]Invoeren'!AH16</f>
        <v>21</v>
      </c>
      <c r="AY22" s="256">
        <f>'[4]Invoeren'!BA16</f>
        <v>9</v>
      </c>
      <c r="AZ22" s="256">
        <f>'[4]Invoeren'!BT16</f>
        <v>13</v>
      </c>
      <c r="BA22" s="256">
        <f>'[4]Invoeren'!CM16</f>
        <v>23</v>
      </c>
    </row>
    <row r="23" spans="1:53" ht="15">
      <c r="A23" s="233">
        <f>'[4]Invoeren'!B17</f>
        <v>3</v>
      </c>
      <c r="B23" s="234">
        <f>'[4]Invoeren'!A17</f>
        <v>11</v>
      </c>
      <c r="C23" s="235" t="str">
        <f>'[4]Invoeren'!E17</f>
        <v>Alexia Muresan</v>
      </c>
      <c r="D23" s="235" t="str">
        <f>'[4]Invoeren'!F17</f>
        <v>ZPCH</v>
      </c>
      <c r="E23" s="236">
        <f>'[4]Invoeren'!$K17</f>
        <v>2001</v>
      </c>
      <c r="F23" s="237">
        <f>'[4]Invoeren'!$I17</f>
        <v>0</v>
      </c>
      <c r="G23" s="257">
        <f>'[4]Invoeren'!C17</f>
        <v>69.6696</v>
      </c>
      <c r="H23" s="239">
        <f>'[4]Invoeren'!Y17</f>
        <v>7</v>
      </c>
      <c r="I23" s="240">
        <f>'[4]Invoeren'!Z17</f>
        <v>6</v>
      </c>
      <c r="J23" s="240">
        <f>'[4]Invoeren'!AA17</f>
        <v>7.3</v>
      </c>
      <c r="K23" s="240" t="str">
        <f>'[4]Invoeren'!AB17</f>
        <v/>
      </c>
      <c r="L23" s="240" t="str">
        <f>'[4]Invoeren'!AC17</f>
        <v/>
      </c>
      <c r="M23" s="240" t="str">
        <f>'[4]Invoeren'!AD17</f>
        <v/>
      </c>
      <c r="N23" s="240" t="str">
        <f>'[4]Invoeren'!AE17</f>
        <v/>
      </c>
      <c r="O23" s="241">
        <f>'[4]Invoeren'!AF17</f>
        <v>20.3</v>
      </c>
      <c r="P23" s="242">
        <f>'[4]Invoeren'!AG17</f>
        <v>16.9167</v>
      </c>
      <c r="Q23" s="243">
        <f>'[4]Invoeren'!AR17</f>
        <v>6.7</v>
      </c>
      <c r="R23" s="244">
        <f>'[4]Invoeren'!AS17</f>
        <v>7.5</v>
      </c>
      <c r="S23" s="244">
        <f>'[4]Invoeren'!AT17</f>
        <v>6.8</v>
      </c>
      <c r="T23" s="244" t="str">
        <f>'[4]Invoeren'!AU17</f>
        <v/>
      </c>
      <c r="U23" s="244" t="str">
        <f>'[4]Invoeren'!AV17</f>
        <v/>
      </c>
      <c r="V23" s="244" t="str">
        <f>'[4]Invoeren'!AW17</f>
        <v/>
      </c>
      <c r="W23" s="244" t="str">
        <f>'[4]Invoeren'!AX17</f>
        <v/>
      </c>
      <c r="X23" s="244">
        <f>'[4]Invoeren'!AY17</f>
        <v>21</v>
      </c>
      <c r="Y23" s="245">
        <f>'[4]Invoeren'!AZ17</f>
        <v>18.9</v>
      </c>
      <c r="Z23" s="246">
        <f>'[4]Invoeren'!BK17</f>
        <v>7.7</v>
      </c>
      <c r="AA23" s="247">
        <f>'[4]Invoeren'!BL17</f>
        <v>6.7</v>
      </c>
      <c r="AB23" s="247">
        <f>'[4]Invoeren'!BM17</f>
        <v>7.5</v>
      </c>
      <c r="AC23" s="247" t="str">
        <f>'[4]Invoeren'!BN17</f>
        <v/>
      </c>
      <c r="AD23" s="247" t="str">
        <f>'[4]Invoeren'!BO17</f>
        <v/>
      </c>
      <c r="AE23" s="247" t="str">
        <f>'[4]Invoeren'!BP17</f>
        <v/>
      </c>
      <c r="AF23" s="247" t="str">
        <f>'[4]Invoeren'!BQ17</f>
        <v/>
      </c>
      <c r="AG23" s="247">
        <f>'[4]Invoeren'!BR17</f>
        <v>21.9</v>
      </c>
      <c r="AH23" s="248">
        <f>'[4]Invoeren'!BS17</f>
        <v>23.36</v>
      </c>
      <c r="AI23" s="249">
        <f>'[4]Invoeren'!CD17</f>
        <v>7</v>
      </c>
      <c r="AJ23" s="250">
        <f>'[4]Invoeren'!CE17</f>
        <v>6.9</v>
      </c>
      <c r="AK23" s="250">
        <f>'[4]Invoeren'!CF17</f>
        <v>6.3</v>
      </c>
      <c r="AL23" s="250" t="str">
        <f>'[4]Invoeren'!CG17</f>
        <v/>
      </c>
      <c r="AM23" s="250" t="str">
        <f>'[4]Invoeren'!CH17</f>
        <v/>
      </c>
      <c r="AN23" s="250" t="str">
        <f>'[4]Invoeren'!CI17</f>
        <v/>
      </c>
      <c r="AO23" s="250" t="str">
        <f>'[4]Invoeren'!CJ17</f>
        <v/>
      </c>
      <c r="AP23" s="250">
        <f>'[4]Invoeren'!CK17</f>
        <v>20.2</v>
      </c>
      <c r="AQ23" s="251">
        <f>'[4]Invoeren'!CL17</f>
        <v>18.8533</v>
      </c>
      <c r="AR23" s="252">
        <f>'[4]Invoeren'!CN17</f>
        <v>78.03</v>
      </c>
      <c r="AS23" s="252">
        <f>'[4]Invoeren'!CO17</f>
        <v>69.6696</v>
      </c>
      <c r="AT23" s="253" t="str">
        <f>'[4]Invoeren'!L17</f>
        <v>Pb</v>
      </c>
      <c r="AU23" s="254" t="str">
        <f>'[4]Invoeren'!M17</f>
        <v>Ls</v>
      </c>
      <c r="AV23" s="254" t="str">
        <f>'[4]Invoeren'!N17</f>
        <v/>
      </c>
      <c r="AW23" s="255" t="str">
        <f>'[4]Invoeren'!H17</f>
        <v>MidWest</v>
      </c>
      <c r="AX23" s="256">
        <f>'[4]Invoeren'!AH17</f>
        <v>5</v>
      </c>
      <c r="AY23" s="256">
        <f>'[4]Invoeren'!BA17</f>
        <v>3</v>
      </c>
      <c r="AZ23" s="256">
        <f>'[4]Invoeren'!BT17</f>
        <v>3</v>
      </c>
      <c r="BA23" s="256">
        <f>'[4]Invoeren'!CM17</f>
        <v>5</v>
      </c>
    </row>
    <row r="24" spans="1:53" ht="15">
      <c r="A24" s="233">
        <f>'[4]Invoeren'!B18</f>
        <v>27</v>
      </c>
      <c r="B24" s="234">
        <f>'[4]Invoeren'!A18</f>
        <v>12</v>
      </c>
      <c r="C24" s="235" t="str">
        <f>'[4]Invoeren'!E18</f>
        <v>Julia Croz</v>
      </c>
      <c r="D24" s="235" t="str">
        <f>'[4]Invoeren'!F18</f>
        <v>ZPC Amersfoort</v>
      </c>
      <c r="E24" s="236">
        <f>'[4]Invoeren'!$K18</f>
        <v>1999</v>
      </c>
      <c r="F24" s="237">
        <f>'[4]Invoeren'!$I18</f>
        <v>0</v>
      </c>
      <c r="G24" s="257">
        <f>'[4]Invoeren'!C18</f>
        <v>54.0149</v>
      </c>
      <c r="H24" s="239">
        <f>'[4]Invoeren'!Y18</f>
        <v>5.6</v>
      </c>
      <c r="I24" s="240">
        <f>'[4]Invoeren'!Z18</f>
        <v>5.7</v>
      </c>
      <c r="J24" s="240">
        <f>'[4]Invoeren'!AA18</f>
        <v>6</v>
      </c>
      <c r="K24" s="240" t="str">
        <f>'[4]Invoeren'!AB18</f>
        <v/>
      </c>
      <c r="L24" s="240" t="str">
        <f>'[4]Invoeren'!AC18</f>
        <v/>
      </c>
      <c r="M24" s="240" t="str">
        <f>'[4]Invoeren'!AD18</f>
        <v/>
      </c>
      <c r="N24" s="240" t="str">
        <f>'[4]Invoeren'!AE18</f>
        <v/>
      </c>
      <c r="O24" s="241">
        <f>'[4]Invoeren'!AF18</f>
        <v>17.3</v>
      </c>
      <c r="P24" s="242">
        <f>'[4]Invoeren'!AG18</f>
        <v>14.4167</v>
      </c>
      <c r="Q24" s="243">
        <f>'[4]Invoeren'!AR18</f>
        <v>5.7</v>
      </c>
      <c r="R24" s="244">
        <f>'[4]Invoeren'!AS18</f>
        <v>5.4</v>
      </c>
      <c r="S24" s="244">
        <f>'[4]Invoeren'!AT18</f>
        <v>4.9</v>
      </c>
      <c r="T24" s="244" t="str">
        <f>'[4]Invoeren'!AU18</f>
        <v/>
      </c>
      <c r="U24" s="244" t="str">
        <f>'[4]Invoeren'!AV18</f>
        <v/>
      </c>
      <c r="V24" s="244" t="str">
        <f>'[4]Invoeren'!AW18</f>
        <v/>
      </c>
      <c r="W24" s="244" t="str">
        <f>'[4]Invoeren'!AX18</f>
        <v/>
      </c>
      <c r="X24" s="244">
        <f>'[4]Invoeren'!AY18</f>
        <v>16</v>
      </c>
      <c r="Y24" s="245">
        <f>'[4]Invoeren'!AZ18</f>
        <v>14.4</v>
      </c>
      <c r="Z24" s="246">
        <f>'[4]Invoeren'!BK18</f>
        <v>5.3</v>
      </c>
      <c r="AA24" s="247">
        <f>'[4]Invoeren'!BL18</f>
        <v>5</v>
      </c>
      <c r="AB24" s="247">
        <f>'[4]Invoeren'!BM18</f>
        <v>5.4</v>
      </c>
      <c r="AC24" s="247" t="str">
        <f>'[4]Invoeren'!BN18</f>
        <v/>
      </c>
      <c r="AD24" s="247" t="str">
        <f>'[4]Invoeren'!BO18</f>
        <v/>
      </c>
      <c r="AE24" s="247" t="str">
        <f>'[4]Invoeren'!BP18</f>
        <v/>
      </c>
      <c r="AF24" s="247" t="str">
        <f>'[4]Invoeren'!BQ18</f>
        <v/>
      </c>
      <c r="AG24" s="247">
        <f>'[4]Invoeren'!BR18</f>
        <v>15.700000000000001</v>
      </c>
      <c r="AH24" s="248">
        <f>'[4]Invoeren'!BS18</f>
        <v>16.7467</v>
      </c>
      <c r="AI24" s="249">
        <f>'[4]Invoeren'!CD18</f>
        <v>5.3</v>
      </c>
      <c r="AJ24" s="250">
        <f>'[4]Invoeren'!CE18</f>
        <v>5.3</v>
      </c>
      <c r="AK24" s="250">
        <f>'[4]Invoeren'!CF18</f>
        <v>5.4</v>
      </c>
      <c r="AL24" s="250" t="str">
        <f>'[4]Invoeren'!CG18</f>
        <v/>
      </c>
      <c r="AM24" s="250" t="str">
        <f>'[4]Invoeren'!CH18</f>
        <v/>
      </c>
      <c r="AN24" s="250" t="str">
        <f>'[4]Invoeren'!CI18</f>
        <v/>
      </c>
      <c r="AO24" s="250" t="str">
        <f>'[4]Invoeren'!CJ18</f>
        <v/>
      </c>
      <c r="AP24" s="250">
        <f>'[4]Invoeren'!CK18</f>
        <v>16</v>
      </c>
      <c r="AQ24" s="251">
        <f>'[4]Invoeren'!CL18</f>
        <v>14.9333</v>
      </c>
      <c r="AR24" s="252">
        <f>'[4]Invoeren'!CN18</f>
        <v>60.496700000000004</v>
      </c>
      <c r="AS24" s="252">
        <f>'[4]Invoeren'!CO18</f>
        <v>54.0149</v>
      </c>
      <c r="AT24" s="253" t="str">
        <f>'[4]Invoeren'!L18</f>
        <v/>
      </c>
      <c r="AU24" s="254" t="str">
        <f>'[4]Invoeren'!M18</f>
        <v/>
      </c>
      <c r="AV24" s="254" t="str">
        <f>'[4]Invoeren'!N18</f>
        <v>Sen</v>
      </c>
      <c r="AW24" s="255" t="str">
        <f>'[4]Invoeren'!H18</f>
        <v>MidWest</v>
      </c>
      <c r="AX24" s="256">
        <f>'[4]Invoeren'!AH18</f>
        <v>22</v>
      </c>
      <c r="AY24" s="256">
        <f>'[4]Invoeren'!BA18</f>
        <v>24</v>
      </c>
      <c r="AZ24" s="256">
        <f>'[4]Invoeren'!BT18</f>
        <v>27</v>
      </c>
      <c r="BA24" s="256">
        <f>'[4]Invoeren'!CM18</f>
        <v>27</v>
      </c>
    </row>
    <row r="25" spans="1:53" ht="15">
      <c r="A25" s="233">
        <f>'[4]Invoeren'!B19</f>
        <v>24</v>
      </c>
      <c r="B25" s="234">
        <f>'[4]Invoeren'!A19</f>
        <v>13</v>
      </c>
      <c r="C25" s="235" t="str">
        <f>'[4]Invoeren'!E19</f>
        <v>Laura Lai</v>
      </c>
      <c r="D25" s="235" t="str">
        <f>'[4]Invoeren'!F19</f>
        <v>De Dolfijn</v>
      </c>
      <c r="E25" s="236">
        <f>'[4]Invoeren'!$K19</f>
        <v>2003</v>
      </c>
      <c r="F25" s="237">
        <f>'[4]Invoeren'!$I19</f>
        <v>0</v>
      </c>
      <c r="G25" s="257">
        <f>'[4]Invoeren'!C19</f>
        <v>56.0298</v>
      </c>
      <c r="H25" s="239">
        <f>'[4]Invoeren'!Y19</f>
        <v>5.4</v>
      </c>
      <c r="I25" s="240">
        <f>'[4]Invoeren'!Z19</f>
        <v>5.7</v>
      </c>
      <c r="J25" s="240">
        <f>'[4]Invoeren'!AA19</f>
        <v>6.2</v>
      </c>
      <c r="K25" s="240" t="str">
        <f>'[4]Invoeren'!AB19</f>
        <v/>
      </c>
      <c r="L25" s="240" t="str">
        <f>'[4]Invoeren'!AC19</f>
        <v/>
      </c>
      <c r="M25" s="240" t="str">
        <f>'[4]Invoeren'!AD19</f>
        <v/>
      </c>
      <c r="N25" s="240" t="str">
        <f>'[4]Invoeren'!AE19</f>
        <v/>
      </c>
      <c r="O25" s="241">
        <f>'[4]Invoeren'!AF19</f>
        <v>17.3</v>
      </c>
      <c r="P25" s="242">
        <f>'[4]Invoeren'!AG19</f>
        <v>14.4167</v>
      </c>
      <c r="Q25" s="243">
        <f>'[4]Invoeren'!AR19</f>
        <v>6.3</v>
      </c>
      <c r="R25" s="244">
        <f>'[4]Invoeren'!AS19</f>
        <v>6</v>
      </c>
      <c r="S25" s="244">
        <f>'[4]Invoeren'!AT19</f>
        <v>5.2</v>
      </c>
      <c r="T25" s="244" t="str">
        <f>'[4]Invoeren'!AU19</f>
        <v/>
      </c>
      <c r="U25" s="244" t="str">
        <f>'[4]Invoeren'!AV19</f>
        <v/>
      </c>
      <c r="V25" s="244" t="str">
        <f>'[4]Invoeren'!AW19</f>
        <v/>
      </c>
      <c r="W25" s="244" t="str">
        <f>'[4]Invoeren'!AX19</f>
        <v/>
      </c>
      <c r="X25" s="244">
        <f>'[4]Invoeren'!AY19</f>
        <v>17.5</v>
      </c>
      <c r="Y25" s="245">
        <f>'[4]Invoeren'!AZ19</f>
        <v>15.75</v>
      </c>
      <c r="Z25" s="246">
        <f>'[4]Invoeren'!BK19</f>
        <v>5.1</v>
      </c>
      <c r="AA25" s="247">
        <f>'[4]Invoeren'!BL19</f>
        <v>5.4</v>
      </c>
      <c r="AB25" s="247">
        <f>'[4]Invoeren'!BM19</f>
        <v>5.7</v>
      </c>
      <c r="AC25" s="247" t="str">
        <f>'[4]Invoeren'!BN19</f>
        <v/>
      </c>
      <c r="AD25" s="247" t="str">
        <f>'[4]Invoeren'!BO19</f>
        <v/>
      </c>
      <c r="AE25" s="247" t="str">
        <f>'[4]Invoeren'!BP19</f>
        <v/>
      </c>
      <c r="AF25" s="247" t="str">
        <f>'[4]Invoeren'!BQ19</f>
        <v/>
      </c>
      <c r="AG25" s="247">
        <f>'[4]Invoeren'!BR19</f>
        <v>16.2</v>
      </c>
      <c r="AH25" s="248">
        <f>'[4]Invoeren'!BS19</f>
        <v>17.28</v>
      </c>
      <c r="AI25" s="249">
        <f>'[4]Invoeren'!CD19</f>
        <v>5.5</v>
      </c>
      <c r="AJ25" s="250">
        <f>'[4]Invoeren'!CE19</f>
        <v>5.4</v>
      </c>
      <c r="AK25" s="250">
        <f>'[4]Invoeren'!CF19</f>
        <v>5.5</v>
      </c>
      <c r="AL25" s="250" t="str">
        <f>'[4]Invoeren'!CG19</f>
        <v/>
      </c>
      <c r="AM25" s="250" t="str">
        <f>'[4]Invoeren'!CH19</f>
        <v/>
      </c>
      <c r="AN25" s="250" t="str">
        <f>'[4]Invoeren'!CI19</f>
        <v/>
      </c>
      <c r="AO25" s="250" t="str">
        <f>'[4]Invoeren'!CJ19</f>
        <v/>
      </c>
      <c r="AP25" s="250">
        <f>'[4]Invoeren'!CK19</f>
        <v>16.4</v>
      </c>
      <c r="AQ25" s="251">
        <f>'[4]Invoeren'!CL19</f>
        <v>15.3067</v>
      </c>
      <c r="AR25" s="252">
        <f>'[4]Invoeren'!CN19</f>
        <v>62.7534</v>
      </c>
      <c r="AS25" s="252">
        <f>'[4]Invoeren'!CO19</f>
        <v>56.0298</v>
      </c>
      <c r="AT25" s="253" t="str">
        <f>'[4]Invoeren'!L19</f>
        <v/>
      </c>
      <c r="AU25" s="254" t="str">
        <f>'[4]Invoeren'!M19</f>
        <v>Lp</v>
      </c>
      <c r="AV25" s="254" t="str">
        <f>'[4]Invoeren'!N19</f>
        <v/>
      </c>
      <c r="AW25" s="255" t="str">
        <f>'[4]Invoeren'!H19</f>
        <v>MidWest</v>
      </c>
      <c r="AX25" s="256">
        <f>'[4]Invoeren'!AH19</f>
        <v>22</v>
      </c>
      <c r="AY25" s="256">
        <f>'[4]Invoeren'!BA19</f>
        <v>17</v>
      </c>
      <c r="AZ25" s="256">
        <f>'[4]Invoeren'!BT19</f>
        <v>26</v>
      </c>
      <c r="BA25" s="256">
        <f>'[4]Invoeren'!CM19</f>
        <v>26</v>
      </c>
    </row>
    <row r="26" spans="1:53" ht="15">
      <c r="A26" s="233">
        <f>'[4]Invoeren'!B20</f>
        <v>8</v>
      </c>
      <c r="B26" s="234">
        <f>'[4]Invoeren'!A20</f>
        <v>14</v>
      </c>
      <c r="C26" s="235" t="str">
        <f>'[4]Invoeren'!E20</f>
        <v>Karin Simons</v>
      </c>
      <c r="D26" s="235" t="str">
        <f>'[4]Invoeren'!F20</f>
        <v>De Dolfijn</v>
      </c>
      <c r="E26" s="236">
        <f>'[4]Invoeren'!$K20</f>
        <v>1989</v>
      </c>
      <c r="F26" s="237">
        <f>'[4]Invoeren'!$I20</f>
        <v>0</v>
      </c>
      <c r="G26" s="257">
        <f>'[4]Invoeren'!C20</f>
        <v>63.3453</v>
      </c>
      <c r="H26" s="239">
        <f>'[4]Invoeren'!Y20</f>
        <v>6</v>
      </c>
      <c r="I26" s="240">
        <f>'[4]Invoeren'!Z20</f>
        <v>7.2</v>
      </c>
      <c r="J26" s="240">
        <f>'[4]Invoeren'!AA20</f>
        <v>6.1</v>
      </c>
      <c r="K26" s="240" t="str">
        <f>'[4]Invoeren'!AB20</f>
        <v/>
      </c>
      <c r="L26" s="240" t="str">
        <f>'[4]Invoeren'!AC20</f>
        <v/>
      </c>
      <c r="M26" s="240" t="str">
        <f>'[4]Invoeren'!AD20</f>
        <v/>
      </c>
      <c r="N26" s="240" t="str">
        <f>'[4]Invoeren'!AE20</f>
        <v/>
      </c>
      <c r="O26" s="241">
        <f>'[4]Invoeren'!AF20</f>
        <v>19.299999999999997</v>
      </c>
      <c r="P26" s="242">
        <f>'[4]Invoeren'!AG20</f>
        <v>16.0833</v>
      </c>
      <c r="Q26" s="243">
        <f>'[4]Invoeren'!AR20</f>
        <v>6.3</v>
      </c>
      <c r="R26" s="244">
        <f>'[4]Invoeren'!AS20</f>
        <v>6.3</v>
      </c>
      <c r="S26" s="244">
        <f>'[4]Invoeren'!AT20</f>
        <v>6.3</v>
      </c>
      <c r="T26" s="244" t="str">
        <f>'[4]Invoeren'!AU20</f>
        <v/>
      </c>
      <c r="U26" s="244" t="str">
        <f>'[4]Invoeren'!AV20</f>
        <v/>
      </c>
      <c r="V26" s="244" t="str">
        <f>'[4]Invoeren'!AW20</f>
        <v/>
      </c>
      <c r="W26" s="244" t="str">
        <f>'[4]Invoeren'!AX20</f>
        <v/>
      </c>
      <c r="X26" s="244">
        <f>'[4]Invoeren'!AY20</f>
        <v>18.9</v>
      </c>
      <c r="Y26" s="245">
        <f>'[4]Invoeren'!AZ20</f>
        <v>17.01</v>
      </c>
      <c r="Z26" s="246">
        <f>'[4]Invoeren'!BK20</f>
        <v>6.8</v>
      </c>
      <c r="AA26" s="247">
        <f>'[4]Invoeren'!BL20</f>
        <v>6.5</v>
      </c>
      <c r="AB26" s="247">
        <f>'[4]Invoeren'!BM20</f>
        <v>6</v>
      </c>
      <c r="AC26" s="247" t="str">
        <f>'[4]Invoeren'!BN20</f>
        <v/>
      </c>
      <c r="AD26" s="247" t="str">
        <f>'[4]Invoeren'!BO20</f>
        <v/>
      </c>
      <c r="AE26" s="247" t="str">
        <f>'[4]Invoeren'!BP20</f>
        <v/>
      </c>
      <c r="AF26" s="247" t="str">
        <f>'[4]Invoeren'!BQ20</f>
        <v/>
      </c>
      <c r="AG26" s="247">
        <f>'[4]Invoeren'!BR20</f>
        <v>19.3</v>
      </c>
      <c r="AH26" s="248">
        <f>'[4]Invoeren'!BS20</f>
        <v>20.5867</v>
      </c>
      <c r="AI26" s="249">
        <f>'[4]Invoeren'!CD20</f>
        <v>6.4</v>
      </c>
      <c r="AJ26" s="250">
        <f>'[4]Invoeren'!CE20</f>
        <v>5.8</v>
      </c>
      <c r="AK26" s="250">
        <f>'[4]Invoeren'!CF20</f>
        <v>6.3</v>
      </c>
      <c r="AL26" s="250" t="str">
        <f>'[4]Invoeren'!CG20</f>
        <v/>
      </c>
      <c r="AM26" s="250" t="str">
        <f>'[4]Invoeren'!CH20</f>
        <v/>
      </c>
      <c r="AN26" s="250" t="str">
        <f>'[4]Invoeren'!CI20</f>
        <v/>
      </c>
      <c r="AO26" s="250" t="str">
        <f>'[4]Invoeren'!CJ20</f>
        <v/>
      </c>
      <c r="AP26" s="250">
        <f>'[4]Invoeren'!CK20</f>
        <v>18.5</v>
      </c>
      <c r="AQ26" s="251">
        <f>'[4]Invoeren'!CL20</f>
        <v>17.2667</v>
      </c>
      <c r="AR26" s="252">
        <f>'[4]Invoeren'!CN20</f>
        <v>70.94669999999999</v>
      </c>
      <c r="AS26" s="252">
        <f>'[4]Invoeren'!CO20</f>
        <v>63.3453</v>
      </c>
      <c r="AT26" s="253" t="str">
        <f>'[4]Invoeren'!L20</f>
        <v/>
      </c>
      <c r="AU26" s="254" t="str">
        <f>'[4]Invoeren'!M20</f>
        <v>Ls</v>
      </c>
      <c r="AV26" s="254" t="str">
        <f>'[4]Invoeren'!N20</f>
        <v/>
      </c>
      <c r="AW26" s="255" t="str">
        <f>'[4]Invoeren'!H20</f>
        <v>MidWest</v>
      </c>
      <c r="AX26" s="256">
        <f>'[4]Invoeren'!AH20</f>
        <v>9</v>
      </c>
      <c r="AY26" s="256">
        <f>'[4]Invoeren'!BA20</f>
        <v>7</v>
      </c>
      <c r="AZ26" s="256">
        <f>'[4]Invoeren'!BT20</f>
        <v>8</v>
      </c>
      <c r="BA26" s="256">
        <f>'[4]Invoeren'!CM20</f>
        <v>14</v>
      </c>
    </row>
    <row r="27" spans="1:53" ht="15">
      <c r="A27" s="233">
        <f>'[4]Invoeren'!B21</f>
        <v>6</v>
      </c>
      <c r="B27" s="234">
        <f>'[4]Invoeren'!A21</f>
        <v>15</v>
      </c>
      <c r="C27" s="235" t="str">
        <f>'[4]Invoeren'!E21</f>
        <v>Marit van den Wittenboer</v>
      </c>
      <c r="D27" s="235" t="str">
        <f>'[4]Invoeren'!F21</f>
        <v>ZPCH</v>
      </c>
      <c r="E27" s="236">
        <f>'[4]Invoeren'!$K21</f>
        <v>2001</v>
      </c>
      <c r="F27" s="237">
        <f>'[4]Invoeren'!$I21</f>
        <v>0</v>
      </c>
      <c r="G27" s="257">
        <f>'[4]Invoeren'!C21</f>
        <v>64.5744</v>
      </c>
      <c r="H27" s="239">
        <f>'[4]Invoeren'!Y21</f>
        <v>6.2</v>
      </c>
      <c r="I27" s="240">
        <f>'[4]Invoeren'!Z21</f>
        <v>6.6</v>
      </c>
      <c r="J27" s="240">
        <f>'[4]Invoeren'!AA21</f>
        <v>6.8</v>
      </c>
      <c r="K27" s="240" t="str">
        <f>'[4]Invoeren'!AB21</f>
        <v/>
      </c>
      <c r="L27" s="240" t="str">
        <f>'[4]Invoeren'!AC21</f>
        <v/>
      </c>
      <c r="M27" s="240" t="str">
        <f>'[4]Invoeren'!AD21</f>
        <v/>
      </c>
      <c r="N27" s="240" t="str">
        <f>'[4]Invoeren'!AE21</f>
        <v/>
      </c>
      <c r="O27" s="241">
        <f>'[4]Invoeren'!AF21</f>
        <v>19.6</v>
      </c>
      <c r="P27" s="242">
        <f>'[4]Invoeren'!AG21</f>
        <v>16.3333</v>
      </c>
      <c r="Q27" s="243">
        <f>'[4]Invoeren'!AR21</f>
        <v>6</v>
      </c>
      <c r="R27" s="244">
        <f>'[4]Invoeren'!AS21</f>
        <v>6.5</v>
      </c>
      <c r="S27" s="244">
        <f>'[4]Invoeren'!AT21</f>
        <v>5.8</v>
      </c>
      <c r="T27" s="244" t="str">
        <f>'[4]Invoeren'!AU21</f>
        <v/>
      </c>
      <c r="U27" s="244" t="str">
        <f>'[4]Invoeren'!AV21</f>
        <v/>
      </c>
      <c r="V27" s="244" t="str">
        <f>'[4]Invoeren'!AW21</f>
        <v/>
      </c>
      <c r="W27" s="244" t="str">
        <f>'[4]Invoeren'!AX21</f>
        <v/>
      </c>
      <c r="X27" s="244">
        <f>'[4]Invoeren'!AY21</f>
        <v>18.3</v>
      </c>
      <c r="Y27" s="245">
        <f>'[4]Invoeren'!AZ21</f>
        <v>16.47</v>
      </c>
      <c r="Z27" s="246">
        <f>'[4]Invoeren'!BK21</f>
        <v>7</v>
      </c>
      <c r="AA27" s="247">
        <f>'[4]Invoeren'!BL21</f>
        <v>6.8</v>
      </c>
      <c r="AB27" s="247">
        <f>'[4]Invoeren'!BM21</f>
        <v>6.8</v>
      </c>
      <c r="AC27" s="247" t="str">
        <f>'[4]Invoeren'!BN21</f>
        <v/>
      </c>
      <c r="AD27" s="247" t="str">
        <f>'[4]Invoeren'!BO21</f>
        <v/>
      </c>
      <c r="AE27" s="247" t="str">
        <f>'[4]Invoeren'!BP21</f>
        <v/>
      </c>
      <c r="AF27" s="247" t="str">
        <f>'[4]Invoeren'!BQ21</f>
        <v/>
      </c>
      <c r="AG27" s="247">
        <f>'[4]Invoeren'!BR21</f>
        <v>20.6</v>
      </c>
      <c r="AH27" s="248">
        <f>'[4]Invoeren'!BS21</f>
        <v>21.9733</v>
      </c>
      <c r="AI27" s="249">
        <f>'[4]Invoeren'!CD21</f>
        <v>6.8</v>
      </c>
      <c r="AJ27" s="250">
        <f>'[4]Invoeren'!CE21</f>
        <v>6</v>
      </c>
      <c r="AK27" s="250">
        <f>'[4]Invoeren'!CF21</f>
        <v>6</v>
      </c>
      <c r="AL27" s="250" t="str">
        <f>'[4]Invoeren'!CG21</f>
        <v/>
      </c>
      <c r="AM27" s="250" t="str">
        <f>'[4]Invoeren'!CH21</f>
        <v/>
      </c>
      <c r="AN27" s="250" t="str">
        <f>'[4]Invoeren'!CI21</f>
        <v/>
      </c>
      <c r="AO27" s="250" t="str">
        <f>'[4]Invoeren'!CJ21</f>
        <v/>
      </c>
      <c r="AP27" s="250">
        <f>'[4]Invoeren'!CK21</f>
        <v>18.8</v>
      </c>
      <c r="AQ27" s="251">
        <f>'[4]Invoeren'!CL21</f>
        <v>17.5467</v>
      </c>
      <c r="AR27" s="252">
        <f>'[4]Invoeren'!CN21</f>
        <v>72.3233</v>
      </c>
      <c r="AS27" s="252">
        <f>'[4]Invoeren'!CO21</f>
        <v>64.5744</v>
      </c>
      <c r="AT27" s="253" t="str">
        <f>'[4]Invoeren'!L21</f>
        <v/>
      </c>
      <c r="AU27" s="254" t="str">
        <f>'[4]Invoeren'!M21</f>
        <v>Ls</v>
      </c>
      <c r="AV27" s="254" t="str">
        <f>'[4]Invoeren'!N21</f>
        <v/>
      </c>
      <c r="AW27" s="255" t="str">
        <f>'[4]Invoeren'!H21</f>
        <v>MidWest</v>
      </c>
      <c r="AX27" s="256">
        <f>'[4]Invoeren'!AH21</f>
        <v>7</v>
      </c>
      <c r="AY27" s="256">
        <f>'[4]Invoeren'!BA21</f>
        <v>10</v>
      </c>
      <c r="AZ27" s="256">
        <f>'[4]Invoeren'!BT21</f>
        <v>4</v>
      </c>
      <c r="BA27" s="256">
        <f>'[4]Invoeren'!CM21</f>
        <v>11</v>
      </c>
    </row>
    <row r="28" spans="1:53" ht="15">
      <c r="A28" s="233">
        <f>'[4]Invoeren'!B22</f>
        <v>23</v>
      </c>
      <c r="B28" s="234">
        <f>'[4]Invoeren'!A22</f>
        <v>16</v>
      </c>
      <c r="C28" s="235" t="str">
        <f>'[4]Invoeren'!E22</f>
        <v>Brigit van Schie</v>
      </c>
      <c r="D28" s="235" t="str">
        <f>'[4]Invoeren'!F22</f>
        <v>De Watertrappers</v>
      </c>
      <c r="E28" s="236">
        <f>'[4]Invoeren'!$K22</f>
        <v>2001</v>
      </c>
      <c r="F28" s="237">
        <f>'[4]Invoeren'!$I22</f>
        <v>0</v>
      </c>
      <c r="G28" s="257">
        <f>'[4]Invoeren'!C22</f>
        <v>56.5387</v>
      </c>
      <c r="H28" s="239">
        <f>'[4]Invoeren'!Y22</f>
        <v>5.7</v>
      </c>
      <c r="I28" s="240">
        <f>'[4]Invoeren'!Z22</f>
        <v>5</v>
      </c>
      <c r="J28" s="240">
        <f>'[4]Invoeren'!AA22</f>
        <v>5.8</v>
      </c>
      <c r="K28" s="240" t="str">
        <f>'[4]Invoeren'!AB22</f>
        <v/>
      </c>
      <c r="L28" s="240" t="str">
        <f>'[4]Invoeren'!AC22</f>
        <v/>
      </c>
      <c r="M28" s="240" t="str">
        <f>'[4]Invoeren'!AD22</f>
        <v/>
      </c>
      <c r="N28" s="240" t="str">
        <f>'[4]Invoeren'!AE22</f>
        <v/>
      </c>
      <c r="O28" s="241">
        <f>'[4]Invoeren'!AF22</f>
        <v>16.5</v>
      </c>
      <c r="P28" s="242">
        <f>'[4]Invoeren'!AG22</f>
        <v>13.75</v>
      </c>
      <c r="Q28" s="243">
        <f>'[4]Invoeren'!AR22</f>
        <v>5.8</v>
      </c>
      <c r="R28" s="244">
        <f>'[4]Invoeren'!AS22</f>
        <v>6.3</v>
      </c>
      <c r="S28" s="244">
        <f>'[4]Invoeren'!AT22</f>
        <v>5.9</v>
      </c>
      <c r="T28" s="244" t="str">
        <f>'[4]Invoeren'!AU22</f>
        <v/>
      </c>
      <c r="U28" s="244" t="str">
        <f>'[4]Invoeren'!AV22</f>
        <v/>
      </c>
      <c r="V28" s="244" t="str">
        <f>'[4]Invoeren'!AW22</f>
        <v/>
      </c>
      <c r="W28" s="244" t="str">
        <f>'[4]Invoeren'!AX22</f>
        <v/>
      </c>
      <c r="X28" s="244">
        <f>'[4]Invoeren'!AY22</f>
        <v>18</v>
      </c>
      <c r="Y28" s="245">
        <f>'[4]Invoeren'!AZ22</f>
        <v>16.2</v>
      </c>
      <c r="Z28" s="246">
        <f>'[4]Invoeren'!BK22</f>
        <v>5.5</v>
      </c>
      <c r="AA28" s="247">
        <f>'[4]Invoeren'!BL22</f>
        <v>5.3</v>
      </c>
      <c r="AB28" s="247">
        <f>'[4]Invoeren'!BM22</f>
        <v>5.7</v>
      </c>
      <c r="AC28" s="247" t="str">
        <f>'[4]Invoeren'!BN22</f>
        <v/>
      </c>
      <c r="AD28" s="247" t="str">
        <f>'[4]Invoeren'!BO22</f>
        <v/>
      </c>
      <c r="AE28" s="247" t="str">
        <f>'[4]Invoeren'!BP22</f>
        <v/>
      </c>
      <c r="AF28" s="247" t="str">
        <f>'[4]Invoeren'!BQ22</f>
        <v/>
      </c>
      <c r="AG28" s="247">
        <f>'[4]Invoeren'!BR22</f>
        <v>16.5</v>
      </c>
      <c r="AH28" s="248">
        <f>'[4]Invoeren'!BS22</f>
        <v>17.6</v>
      </c>
      <c r="AI28" s="249">
        <f>'[4]Invoeren'!CD22</f>
        <v>5.6</v>
      </c>
      <c r="AJ28" s="250">
        <f>'[4]Invoeren'!CE22</f>
        <v>5.7</v>
      </c>
      <c r="AK28" s="250">
        <f>'[4]Invoeren'!CF22</f>
        <v>5.6</v>
      </c>
      <c r="AL28" s="250" t="str">
        <f>'[4]Invoeren'!CG22</f>
        <v/>
      </c>
      <c r="AM28" s="250" t="str">
        <f>'[4]Invoeren'!CH22</f>
        <v/>
      </c>
      <c r="AN28" s="250" t="str">
        <f>'[4]Invoeren'!CI22</f>
        <v/>
      </c>
      <c r="AO28" s="250" t="str">
        <f>'[4]Invoeren'!CJ22</f>
        <v/>
      </c>
      <c r="AP28" s="250">
        <f>'[4]Invoeren'!CK22</f>
        <v>16.9</v>
      </c>
      <c r="AQ28" s="251">
        <f>'[4]Invoeren'!CL22</f>
        <v>15.7733</v>
      </c>
      <c r="AR28" s="252">
        <f>'[4]Invoeren'!CN22</f>
        <v>63.323299999999996</v>
      </c>
      <c r="AS28" s="252">
        <f>'[4]Invoeren'!CO22</f>
        <v>56.5387</v>
      </c>
      <c r="AT28" s="253" t="str">
        <f>'[4]Invoeren'!L22</f>
        <v/>
      </c>
      <c r="AU28" s="254" t="str">
        <f>'[4]Invoeren'!M22</f>
        <v>Lp</v>
      </c>
      <c r="AV28" s="254" t="str">
        <f>'[4]Invoeren'!N22</f>
        <v/>
      </c>
      <c r="AW28" s="255" t="str">
        <f>'[4]Invoeren'!H22</f>
        <v>MidWest</v>
      </c>
      <c r="AX28" s="256">
        <f>'[4]Invoeren'!AH22</f>
        <v>25</v>
      </c>
      <c r="AY28" s="256">
        <f>'[4]Invoeren'!BA22</f>
        <v>12</v>
      </c>
      <c r="AZ28" s="256">
        <f>'[4]Invoeren'!BT22</f>
        <v>25</v>
      </c>
      <c r="BA28" s="256">
        <f>'[4]Invoeren'!CM22</f>
        <v>25</v>
      </c>
    </row>
    <row r="29" spans="1:53" ht="15">
      <c r="A29" s="233">
        <f>'[4]Invoeren'!B23</f>
        <v>9</v>
      </c>
      <c r="B29" s="234">
        <f>'[4]Invoeren'!A23</f>
        <v>17</v>
      </c>
      <c r="C29" s="235" t="str">
        <f>'[4]Invoeren'!E23</f>
        <v>Marleen Voesten</v>
      </c>
      <c r="D29" s="235" t="str">
        <f>'[4]Invoeren'!F23</f>
        <v>De Dolfijn</v>
      </c>
      <c r="E29" s="236">
        <f>'[4]Invoeren'!$K23</f>
        <v>2004</v>
      </c>
      <c r="F29" s="237">
        <f>'[4]Invoeren'!$I23</f>
        <v>0</v>
      </c>
      <c r="G29" s="257">
        <f>'[4]Invoeren'!C23</f>
        <v>63.1012</v>
      </c>
      <c r="H29" s="239">
        <f>'[4]Invoeren'!Y23</f>
        <v>6.2</v>
      </c>
      <c r="I29" s="240">
        <f>'[4]Invoeren'!Z23</f>
        <v>6.7</v>
      </c>
      <c r="J29" s="240">
        <f>'[4]Invoeren'!AA23</f>
        <v>6</v>
      </c>
      <c r="K29" s="240" t="str">
        <f>'[4]Invoeren'!AB23</f>
        <v/>
      </c>
      <c r="L29" s="240" t="str">
        <f>'[4]Invoeren'!AC23</f>
        <v/>
      </c>
      <c r="M29" s="240" t="str">
        <f>'[4]Invoeren'!AD23</f>
        <v/>
      </c>
      <c r="N29" s="240" t="str">
        <f>'[4]Invoeren'!AE23</f>
        <v/>
      </c>
      <c r="O29" s="241">
        <f>'[4]Invoeren'!AF23</f>
        <v>18.9</v>
      </c>
      <c r="P29" s="242">
        <f>'[4]Invoeren'!AG23</f>
        <v>15.75</v>
      </c>
      <c r="Q29" s="243">
        <f>'[4]Invoeren'!AR23</f>
        <v>4.8</v>
      </c>
      <c r="R29" s="244">
        <f>'[4]Invoeren'!AS23</f>
        <v>5.8</v>
      </c>
      <c r="S29" s="244">
        <f>'[4]Invoeren'!AT23</f>
        <v>5.7</v>
      </c>
      <c r="T29" s="244" t="str">
        <f>'[4]Invoeren'!AU23</f>
        <v/>
      </c>
      <c r="U29" s="244" t="str">
        <f>'[4]Invoeren'!AV23</f>
        <v/>
      </c>
      <c r="V29" s="244" t="str">
        <f>'[4]Invoeren'!AW23</f>
        <v/>
      </c>
      <c r="W29" s="244" t="str">
        <f>'[4]Invoeren'!AX23</f>
        <v/>
      </c>
      <c r="X29" s="244">
        <f>'[4]Invoeren'!AY23</f>
        <v>16.3</v>
      </c>
      <c r="Y29" s="245">
        <f>'[4]Invoeren'!AZ23</f>
        <v>14.67</v>
      </c>
      <c r="Z29" s="246">
        <f>'[4]Invoeren'!BK23</f>
        <v>6.5</v>
      </c>
      <c r="AA29" s="247">
        <f>'[4]Invoeren'!BL23</f>
        <v>6.3</v>
      </c>
      <c r="AB29" s="247">
        <f>'[4]Invoeren'!BM23</f>
        <v>7</v>
      </c>
      <c r="AC29" s="247" t="str">
        <f>'[4]Invoeren'!BN23</f>
        <v/>
      </c>
      <c r="AD29" s="247" t="str">
        <f>'[4]Invoeren'!BO23</f>
        <v/>
      </c>
      <c r="AE29" s="247" t="str">
        <f>'[4]Invoeren'!BP23</f>
        <v/>
      </c>
      <c r="AF29" s="247" t="str">
        <f>'[4]Invoeren'!BQ23</f>
        <v/>
      </c>
      <c r="AG29" s="247">
        <f>'[4]Invoeren'!BR23</f>
        <v>19.8</v>
      </c>
      <c r="AH29" s="248">
        <f>'[4]Invoeren'!BS23</f>
        <v>21.12</v>
      </c>
      <c r="AI29" s="249">
        <f>'[4]Invoeren'!CD23</f>
        <v>7.7</v>
      </c>
      <c r="AJ29" s="250">
        <f>'[4]Invoeren'!CE23</f>
        <v>6.3</v>
      </c>
      <c r="AK29" s="250">
        <f>'[4]Invoeren'!CF23</f>
        <v>6.5</v>
      </c>
      <c r="AL29" s="250" t="str">
        <f>'[4]Invoeren'!CG23</f>
        <v/>
      </c>
      <c r="AM29" s="250" t="str">
        <f>'[4]Invoeren'!CH23</f>
        <v/>
      </c>
      <c r="AN29" s="250" t="str">
        <f>'[4]Invoeren'!CI23</f>
        <v/>
      </c>
      <c r="AO29" s="250" t="str">
        <f>'[4]Invoeren'!CJ23</f>
        <v/>
      </c>
      <c r="AP29" s="250">
        <f>'[4]Invoeren'!CK23</f>
        <v>20.5</v>
      </c>
      <c r="AQ29" s="251">
        <f>'[4]Invoeren'!CL23</f>
        <v>19.1333</v>
      </c>
      <c r="AR29" s="252">
        <f>'[4]Invoeren'!CN23</f>
        <v>70.67330000000001</v>
      </c>
      <c r="AS29" s="252">
        <f>'[4]Invoeren'!CO23</f>
        <v>63.1012</v>
      </c>
      <c r="AT29" s="253" t="str">
        <f>'[4]Invoeren'!L23</f>
        <v>Pb</v>
      </c>
      <c r="AU29" s="254" t="str">
        <f>'[4]Invoeren'!M23</f>
        <v>Ls</v>
      </c>
      <c r="AV29" s="254" t="str">
        <f>'[4]Invoeren'!N23</f>
        <v>Sen</v>
      </c>
      <c r="AW29" s="255" t="str">
        <f>'[4]Invoeren'!H23</f>
        <v>MidWest</v>
      </c>
      <c r="AX29" s="256">
        <f>'[4]Invoeren'!AH23</f>
        <v>14</v>
      </c>
      <c r="AY29" s="256">
        <f>'[4]Invoeren'!BA23</f>
        <v>23</v>
      </c>
      <c r="AZ29" s="256">
        <f>'[4]Invoeren'!BT23</f>
        <v>7</v>
      </c>
      <c r="BA29" s="256">
        <f>'[4]Invoeren'!CM23</f>
        <v>4</v>
      </c>
    </row>
    <row r="30" spans="1:53" ht="15">
      <c r="A30" s="233">
        <f>'[4]Invoeren'!B24</f>
        <v>25</v>
      </c>
      <c r="B30" s="234">
        <f>'[4]Invoeren'!A24</f>
        <v>18</v>
      </c>
      <c r="C30" s="235" t="str">
        <f>'[4]Invoeren'!E24</f>
        <v>Marta Podebska</v>
      </c>
      <c r="D30" s="235" t="str">
        <f>'[4]Invoeren'!F24</f>
        <v>ZPCH</v>
      </c>
      <c r="E30" s="236">
        <f>'[4]Invoeren'!$K24</f>
        <v>2004</v>
      </c>
      <c r="F30" s="237">
        <f>'[4]Invoeren'!$I24</f>
        <v>0</v>
      </c>
      <c r="G30" s="257">
        <f>'[4]Invoeren'!C24</f>
        <v>55.4346</v>
      </c>
      <c r="H30" s="239">
        <f>'[4]Invoeren'!Y24</f>
        <v>5.9</v>
      </c>
      <c r="I30" s="240">
        <f>'[4]Invoeren'!Z24</f>
        <v>5.1</v>
      </c>
      <c r="J30" s="240">
        <f>'[4]Invoeren'!AA24</f>
        <v>5.3</v>
      </c>
      <c r="K30" s="240" t="str">
        <f>'[4]Invoeren'!AB24</f>
        <v/>
      </c>
      <c r="L30" s="240" t="str">
        <f>'[4]Invoeren'!AC24</f>
        <v/>
      </c>
      <c r="M30" s="240" t="str">
        <f>'[4]Invoeren'!AD24</f>
        <v/>
      </c>
      <c r="N30" s="240" t="str">
        <f>'[4]Invoeren'!AE24</f>
        <v/>
      </c>
      <c r="O30" s="241">
        <f>'[4]Invoeren'!AF24</f>
        <v>16.3</v>
      </c>
      <c r="P30" s="242">
        <f>'[4]Invoeren'!AG24</f>
        <v>13.5833</v>
      </c>
      <c r="Q30" s="243">
        <f>'[4]Invoeren'!AR24</f>
        <v>5</v>
      </c>
      <c r="R30" s="244">
        <f>'[4]Invoeren'!AS24</f>
        <v>5.4</v>
      </c>
      <c r="S30" s="244">
        <f>'[4]Invoeren'!AT24</f>
        <v>4.5</v>
      </c>
      <c r="T30" s="244" t="str">
        <f>'[4]Invoeren'!AU24</f>
        <v/>
      </c>
      <c r="U30" s="244" t="str">
        <f>'[4]Invoeren'!AV24</f>
        <v/>
      </c>
      <c r="V30" s="244" t="str">
        <f>'[4]Invoeren'!AW24</f>
        <v/>
      </c>
      <c r="W30" s="244" t="str">
        <f>'[4]Invoeren'!AX24</f>
        <v/>
      </c>
      <c r="X30" s="244">
        <f>'[4]Invoeren'!AY24</f>
        <v>14.9</v>
      </c>
      <c r="Y30" s="245">
        <f>'[4]Invoeren'!AZ24</f>
        <v>13.41</v>
      </c>
      <c r="Z30" s="246">
        <f>'[4]Invoeren'!BK24</f>
        <v>5.8</v>
      </c>
      <c r="AA30" s="247">
        <f>'[4]Invoeren'!BL24</f>
        <v>5.9</v>
      </c>
      <c r="AB30" s="247">
        <f>'[4]Invoeren'!BM24</f>
        <v>5.8</v>
      </c>
      <c r="AC30" s="247" t="str">
        <f>'[4]Invoeren'!BN24</f>
        <v/>
      </c>
      <c r="AD30" s="247" t="str">
        <f>'[4]Invoeren'!BO24</f>
        <v/>
      </c>
      <c r="AE30" s="247" t="str">
        <f>'[4]Invoeren'!BP24</f>
        <v/>
      </c>
      <c r="AF30" s="247" t="str">
        <f>'[4]Invoeren'!BQ24</f>
        <v/>
      </c>
      <c r="AG30" s="247">
        <f>'[4]Invoeren'!BR24</f>
        <v>17.5</v>
      </c>
      <c r="AH30" s="248">
        <f>'[4]Invoeren'!BS24</f>
        <v>18.6667</v>
      </c>
      <c r="AI30" s="249">
        <f>'[4]Invoeren'!CD24</f>
        <v>5.7</v>
      </c>
      <c r="AJ30" s="250">
        <f>'[4]Invoeren'!CE24</f>
        <v>5.8</v>
      </c>
      <c r="AK30" s="250">
        <f>'[4]Invoeren'!CF24</f>
        <v>6.1</v>
      </c>
      <c r="AL30" s="250" t="str">
        <f>'[4]Invoeren'!CG24</f>
        <v/>
      </c>
      <c r="AM30" s="250" t="str">
        <f>'[4]Invoeren'!CH24</f>
        <v/>
      </c>
      <c r="AN30" s="250" t="str">
        <f>'[4]Invoeren'!CI24</f>
        <v/>
      </c>
      <c r="AO30" s="250" t="str">
        <f>'[4]Invoeren'!CJ24</f>
        <v/>
      </c>
      <c r="AP30" s="250">
        <f>'[4]Invoeren'!CK24</f>
        <v>17.6</v>
      </c>
      <c r="AQ30" s="251">
        <f>'[4]Invoeren'!CL24</f>
        <v>16.4267</v>
      </c>
      <c r="AR30" s="252">
        <f>'[4]Invoeren'!CN24</f>
        <v>62.08669999999999</v>
      </c>
      <c r="AS30" s="252">
        <f>'[4]Invoeren'!CO24</f>
        <v>55.4346</v>
      </c>
      <c r="AT30" s="253" t="str">
        <f>'[4]Invoeren'!L24</f>
        <v/>
      </c>
      <c r="AU30" s="254" t="str">
        <f>'[4]Invoeren'!M24</f>
        <v>Lp</v>
      </c>
      <c r="AV30" s="254" t="str">
        <f>'[4]Invoeren'!N24</f>
        <v>Sen</v>
      </c>
      <c r="AW30" s="255" t="str">
        <f>'[4]Invoeren'!H24</f>
        <v>MidWest</v>
      </c>
      <c r="AX30" s="256">
        <f>'[4]Invoeren'!AH24</f>
        <v>26</v>
      </c>
      <c r="AY30" s="256">
        <f>'[4]Invoeren'!BA24</f>
        <v>27</v>
      </c>
      <c r="AZ30" s="256">
        <f>'[4]Invoeren'!BT24</f>
        <v>22</v>
      </c>
      <c r="BA30" s="256">
        <f>'[4]Invoeren'!CM24</f>
        <v>19</v>
      </c>
    </row>
    <row r="31" spans="1:53" ht="15">
      <c r="A31" s="233">
        <f>'[4]Invoeren'!B25</f>
        <v>16</v>
      </c>
      <c r="B31" s="234">
        <f>'[4]Invoeren'!A25</f>
        <v>19</v>
      </c>
      <c r="C31" s="235" t="str">
        <f>'[4]Invoeren'!E25</f>
        <v>Eline Braakhuis</v>
      </c>
      <c r="D31" s="235" t="str">
        <f>'[4]Invoeren'!F25</f>
        <v>ZPCH</v>
      </c>
      <c r="E31" s="236">
        <f>'[4]Invoeren'!$K25</f>
        <v>2004</v>
      </c>
      <c r="F31" s="237">
        <f>'[4]Invoeren'!$I25</f>
        <v>0</v>
      </c>
      <c r="G31" s="257">
        <f>'[4]Invoeren'!C25</f>
        <v>60.5654</v>
      </c>
      <c r="H31" s="239">
        <f>'[4]Invoeren'!Y25</f>
        <v>6.3</v>
      </c>
      <c r="I31" s="240">
        <f>'[4]Invoeren'!Z25</f>
        <v>6.1</v>
      </c>
      <c r="J31" s="240">
        <f>'[4]Invoeren'!AA25</f>
        <v>6.3</v>
      </c>
      <c r="K31" s="240" t="str">
        <f>'[4]Invoeren'!AB25</f>
        <v/>
      </c>
      <c r="L31" s="240" t="str">
        <f>'[4]Invoeren'!AC25</f>
        <v/>
      </c>
      <c r="M31" s="240" t="str">
        <f>'[4]Invoeren'!AD25</f>
        <v/>
      </c>
      <c r="N31" s="240" t="str">
        <f>'[4]Invoeren'!AE25</f>
        <v/>
      </c>
      <c r="O31" s="241">
        <f>'[4]Invoeren'!AF25</f>
        <v>18.7</v>
      </c>
      <c r="P31" s="242">
        <f>'[4]Invoeren'!AG25</f>
        <v>15.5833</v>
      </c>
      <c r="Q31" s="243">
        <f>'[4]Invoeren'!AR25</f>
        <v>5.9</v>
      </c>
      <c r="R31" s="244">
        <f>'[4]Invoeren'!AS25</f>
        <v>6.1</v>
      </c>
      <c r="S31" s="244">
        <f>'[4]Invoeren'!AT25</f>
        <v>5.7</v>
      </c>
      <c r="T31" s="244" t="str">
        <f>'[4]Invoeren'!AU25</f>
        <v/>
      </c>
      <c r="U31" s="244" t="str">
        <f>'[4]Invoeren'!AV25</f>
        <v/>
      </c>
      <c r="V31" s="244" t="str">
        <f>'[4]Invoeren'!AW25</f>
        <v/>
      </c>
      <c r="W31" s="244" t="str">
        <f>'[4]Invoeren'!AX25</f>
        <v/>
      </c>
      <c r="X31" s="244">
        <f>'[4]Invoeren'!AY25</f>
        <v>17.7</v>
      </c>
      <c r="Y31" s="245">
        <f>'[4]Invoeren'!AZ25</f>
        <v>15.93</v>
      </c>
      <c r="Z31" s="246">
        <f>'[4]Invoeren'!BK25</f>
        <v>5.7</v>
      </c>
      <c r="AA31" s="247">
        <f>'[4]Invoeren'!BL25</f>
        <v>5.7</v>
      </c>
      <c r="AB31" s="247">
        <f>'[4]Invoeren'!BM25</f>
        <v>6.2</v>
      </c>
      <c r="AC31" s="247" t="str">
        <f>'[4]Invoeren'!BN25</f>
        <v/>
      </c>
      <c r="AD31" s="247" t="str">
        <f>'[4]Invoeren'!BO25</f>
        <v/>
      </c>
      <c r="AE31" s="247" t="str">
        <f>'[4]Invoeren'!BP25</f>
        <v/>
      </c>
      <c r="AF31" s="247" t="str">
        <f>'[4]Invoeren'!BQ25</f>
        <v/>
      </c>
      <c r="AG31" s="247">
        <f>'[4]Invoeren'!BR25</f>
        <v>17.6</v>
      </c>
      <c r="AH31" s="248">
        <f>'[4]Invoeren'!BS25</f>
        <v>18.7733</v>
      </c>
      <c r="AI31" s="249">
        <f>'[4]Invoeren'!CD25</f>
        <v>6</v>
      </c>
      <c r="AJ31" s="250">
        <f>'[4]Invoeren'!CE25</f>
        <v>6.4</v>
      </c>
      <c r="AK31" s="250">
        <f>'[4]Invoeren'!CF25</f>
        <v>6.4</v>
      </c>
      <c r="AL31" s="250" t="str">
        <f>'[4]Invoeren'!CG25</f>
        <v/>
      </c>
      <c r="AM31" s="250" t="str">
        <f>'[4]Invoeren'!CH25</f>
        <v/>
      </c>
      <c r="AN31" s="250" t="str">
        <f>'[4]Invoeren'!CI25</f>
        <v/>
      </c>
      <c r="AO31" s="250" t="str">
        <f>'[4]Invoeren'!CJ25</f>
        <v/>
      </c>
      <c r="AP31" s="250">
        <f>'[4]Invoeren'!CK25</f>
        <v>18.8</v>
      </c>
      <c r="AQ31" s="251">
        <f>'[4]Invoeren'!CL25</f>
        <v>17.5467</v>
      </c>
      <c r="AR31" s="252">
        <f>'[4]Invoeren'!CN25</f>
        <v>67.83330000000001</v>
      </c>
      <c r="AS31" s="252">
        <f>'[4]Invoeren'!CO25</f>
        <v>60.5654</v>
      </c>
      <c r="AT31" s="253" t="str">
        <f>'[4]Invoeren'!L25</f>
        <v>Pb</v>
      </c>
      <c r="AU31" s="254" t="str">
        <f>'[4]Invoeren'!M25</f>
        <v>Ld</v>
      </c>
      <c r="AV31" s="254" t="str">
        <f>'[4]Invoeren'!N25</f>
        <v>Sen</v>
      </c>
      <c r="AW31" s="255" t="str">
        <f>'[4]Invoeren'!H25</f>
        <v>MidWest</v>
      </c>
      <c r="AX31" s="256">
        <f>'[4]Invoeren'!AH25</f>
        <v>15</v>
      </c>
      <c r="AY31" s="256">
        <f>'[4]Invoeren'!BA25</f>
        <v>15</v>
      </c>
      <c r="AZ31" s="256">
        <f>'[4]Invoeren'!BT25</f>
        <v>21</v>
      </c>
      <c r="BA31" s="256">
        <f>'[4]Invoeren'!CM25</f>
        <v>11</v>
      </c>
    </row>
    <row r="32" spans="1:53" ht="15">
      <c r="A32" s="233">
        <f>'[4]Invoeren'!B26</f>
        <v>2</v>
      </c>
      <c r="B32" s="234">
        <f>'[4]Invoeren'!A26</f>
        <v>20</v>
      </c>
      <c r="C32" s="235" t="str">
        <f>'[4]Invoeren'!E26</f>
        <v>Marloes Steenbeek</v>
      </c>
      <c r="D32" s="235" t="str">
        <f>'[4]Invoeren'!F26</f>
        <v>ZPCH</v>
      </c>
      <c r="E32" s="236">
        <f>'[4]Invoeren'!$K26</f>
        <v>2005</v>
      </c>
      <c r="F32" s="237">
        <f>'[4]Invoeren'!$I26</f>
        <v>0</v>
      </c>
      <c r="G32" s="257">
        <f>'[4]Invoeren'!C26</f>
        <v>74.488</v>
      </c>
      <c r="H32" s="239">
        <f>'[4]Invoeren'!Y26</f>
        <v>7.6</v>
      </c>
      <c r="I32" s="240">
        <f>'[4]Invoeren'!Z26</f>
        <v>7.6</v>
      </c>
      <c r="J32" s="240">
        <f>'[4]Invoeren'!AA26</f>
        <v>7.7</v>
      </c>
      <c r="K32" s="240" t="str">
        <f>'[4]Invoeren'!AB26</f>
        <v/>
      </c>
      <c r="L32" s="240" t="str">
        <f>'[4]Invoeren'!AC26</f>
        <v/>
      </c>
      <c r="M32" s="240" t="str">
        <f>'[4]Invoeren'!AD26</f>
        <v/>
      </c>
      <c r="N32" s="240" t="str">
        <f>'[4]Invoeren'!AE26</f>
        <v/>
      </c>
      <c r="O32" s="241">
        <f>'[4]Invoeren'!AF26</f>
        <v>22.9</v>
      </c>
      <c r="P32" s="242">
        <f>'[4]Invoeren'!AG26</f>
        <v>19.0833</v>
      </c>
      <c r="Q32" s="243">
        <f>'[4]Invoeren'!AR26</f>
        <v>7</v>
      </c>
      <c r="R32" s="244">
        <f>'[4]Invoeren'!AS26</f>
        <v>7.4</v>
      </c>
      <c r="S32" s="244">
        <f>'[4]Invoeren'!AT26</f>
        <v>7.3</v>
      </c>
      <c r="T32" s="244" t="str">
        <f>'[4]Invoeren'!AU26</f>
        <v/>
      </c>
      <c r="U32" s="244" t="str">
        <f>'[4]Invoeren'!AV26</f>
        <v/>
      </c>
      <c r="V32" s="244" t="str">
        <f>'[4]Invoeren'!AW26</f>
        <v/>
      </c>
      <c r="W32" s="244" t="str">
        <f>'[4]Invoeren'!AX26</f>
        <v/>
      </c>
      <c r="X32" s="244">
        <f>'[4]Invoeren'!AY26</f>
        <v>21.7</v>
      </c>
      <c r="Y32" s="245">
        <f>'[4]Invoeren'!AZ26</f>
        <v>19.53</v>
      </c>
      <c r="Z32" s="246">
        <f>'[4]Invoeren'!BK26</f>
        <v>7.3</v>
      </c>
      <c r="AA32" s="247">
        <f>'[4]Invoeren'!BL26</f>
        <v>7.5</v>
      </c>
      <c r="AB32" s="247">
        <f>'[4]Invoeren'!BM26</f>
        <v>7.7</v>
      </c>
      <c r="AC32" s="247" t="str">
        <f>'[4]Invoeren'!BN26</f>
        <v/>
      </c>
      <c r="AD32" s="247" t="str">
        <f>'[4]Invoeren'!BO26</f>
        <v/>
      </c>
      <c r="AE32" s="247" t="str">
        <f>'[4]Invoeren'!BP26</f>
        <v/>
      </c>
      <c r="AF32" s="247" t="str">
        <f>'[4]Invoeren'!BQ26</f>
        <v/>
      </c>
      <c r="AG32" s="247">
        <f>'[4]Invoeren'!BR26</f>
        <v>22.5</v>
      </c>
      <c r="AH32" s="248">
        <f>'[4]Invoeren'!BS26</f>
        <v>24</v>
      </c>
      <c r="AI32" s="249">
        <f>'[4]Invoeren'!CD26</f>
        <v>7</v>
      </c>
      <c r="AJ32" s="250">
        <f>'[4]Invoeren'!CE26</f>
        <v>7.7</v>
      </c>
      <c r="AK32" s="250">
        <f>'[4]Invoeren'!CF26</f>
        <v>7.6</v>
      </c>
      <c r="AL32" s="250" t="str">
        <f>'[4]Invoeren'!CG26</f>
        <v/>
      </c>
      <c r="AM32" s="250" t="str">
        <f>'[4]Invoeren'!CH26</f>
        <v/>
      </c>
      <c r="AN32" s="250" t="str">
        <f>'[4]Invoeren'!CI26</f>
        <v/>
      </c>
      <c r="AO32" s="250" t="str">
        <f>'[4]Invoeren'!CJ26</f>
        <v/>
      </c>
      <c r="AP32" s="250">
        <f>'[4]Invoeren'!CK26</f>
        <v>22.299999999999997</v>
      </c>
      <c r="AQ32" s="251">
        <f>'[4]Invoeren'!CL26</f>
        <v>20.8133</v>
      </c>
      <c r="AR32" s="252">
        <f>'[4]Invoeren'!CN26</f>
        <v>83.42660000000001</v>
      </c>
      <c r="AS32" s="252">
        <f>'[4]Invoeren'!CO26</f>
        <v>74.488</v>
      </c>
      <c r="AT32" s="253" t="str">
        <f>'[4]Invoeren'!L26</f>
        <v>Pb</v>
      </c>
      <c r="AU32" s="254" t="str">
        <f>'[4]Invoeren'!M26</f>
        <v>Ls</v>
      </c>
      <c r="AV32" s="254" t="str">
        <f>'[4]Invoeren'!N26</f>
        <v>Sen</v>
      </c>
      <c r="AW32" s="255" t="str">
        <f>'[4]Invoeren'!H26</f>
        <v>MidWest</v>
      </c>
      <c r="AX32" s="256">
        <f>'[4]Invoeren'!AH26</f>
        <v>1</v>
      </c>
      <c r="AY32" s="256">
        <f>'[4]Invoeren'!BA26</f>
        <v>1</v>
      </c>
      <c r="AZ32" s="256">
        <f>'[4]Invoeren'!BT26</f>
        <v>2</v>
      </c>
      <c r="BA32" s="256">
        <f>'[4]Invoeren'!CM26</f>
        <v>2</v>
      </c>
    </row>
    <row r="33" spans="1:53" ht="15">
      <c r="A33" s="233">
        <f>'[4]Invoeren'!B27</f>
        <v>20</v>
      </c>
      <c r="B33" s="234">
        <f>'[4]Invoeren'!A27</f>
        <v>21</v>
      </c>
      <c r="C33" s="235" t="str">
        <f>'[4]Invoeren'!E27</f>
        <v>Silke Burger</v>
      </c>
      <c r="D33" s="235" t="str">
        <f>'[4]Invoeren'!F27</f>
        <v>ZPCH</v>
      </c>
      <c r="E33" s="236">
        <f>'[4]Invoeren'!$K27</f>
        <v>2002</v>
      </c>
      <c r="F33" s="237">
        <f>'[4]Invoeren'!$I27</f>
        <v>0</v>
      </c>
      <c r="G33" s="257">
        <f>'[4]Invoeren'!C27</f>
        <v>58.4613</v>
      </c>
      <c r="H33" s="239">
        <f>'[4]Invoeren'!Y27</f>
        <v>5.8</v>
      </c>
      <c r="I33" s="240">
        <f>'[4]Invoeren'!Z27</f>
        <v>6.7</v>
      </c>
      <c r="J33" s="240">
        <f>'[4]Invoeren'!AA27</f>
        <v>6.2</v>
      </c>
      <c r="K33" s="240" t="str">
        <f>'[4]Invoeren'!AB27</f>
        <v/>
      </c>
      <c r="L33" s="240" t="str">
        <f>'[4]Invoeren'!AC27</f>
        <v/>
      </c>
      <c r="M33" s="240" t="str">
        <f>'[4]Invoeren'!AD27</f>
        <v/>
      </c>
      <c r="N33" s="240" t="str">
        <f>'[4]Invoeren'!AE27</f>
        <v/>
      </c>
      <c r="O33" s="241">
        <f>'[4]Invoeren'!AF27</f>
        <v>18.7</v>
      </c>
      <c r="P33" s="242">
        <f>'[4]Invoeren'!AG27</f>
        <v>15.5833</v>
      </c>
      <c r="Q33" s="243">
        <f>'[4]Invoeren'!AR27</f>
        <v>5.8</v>
      </c>
      <c r="R33" s="244">
        <f>'[4]Invoeren'!AS27</f>
        <v>5.6</v>
      </c>
      <c r="S33" s="244">
        <f>'[4]Invoeren'!AT27</f>
        <v>5</v>
      </c>
      <c r="T33" s="244" t="str">
        <f>'[4]Invoeren'!AU27</f>
        <v/>
      </c>
      <c r="U33" s="244" t="str">
        <f>'[4]Invoeren'!AV27</f>
        <v/>
      </c>
      <c r="V33" s="244" t="str">
        <f>'[4]Invoeren'!AW27</f>
        <v/>
      </c>
      <c r="W33" s="244" t="str">
        <f>'[4]Invoeren'!AX27</f>
        <v/>
      </c>
      <c r="X33" s="244">
        <f>'[4]Invoeren'!AY27</f>
        <v>16.4</v>
      </c>
      <c r="Y33" s="245">
        <f>'[4]Invoeren'!AZ27</f>
        <v>14.76</v>
      </c>
      <c r="Z33" s="246">
        <f>'[4]Invoeren'!BK27</f>
        <v>6</v>
      </c>
      <c r="AA33" s="247">
        <f>'[4]Invoeren'!BL27</f>
        <v>5.9</v>
      </c>
      <c r="AB33" s="247">
        <f>'[4]Invoeren'!BM27</f>
        <v>5.9</v>
      </c>
      <c r="AC33" s="247" t="str">
        <f>'[4]Invoeren'!BN27</f>
        <v/>
      </c>
      <c r="AD33" s="247" t="str">
        <f>'[4]Invoeren'!BO27</f>
        <v/>
      </c>
      <c r="AE33" s="247" t="str">
        <f>'[4]Invoeren'!BP27</f>
        <v/>
      </c>
      <c r="AF33" s="247" t="str">
        <f>'[4]Invoeren'!BQ27</f>
        <v/>
      </c>
      <c r="AG33" s="247">
        <f>'[4]Invoeren'!BR27</f>
        <v>17.8</v>
      </c>
      <c r="AH33" s="248">
        <f>'[4]Invoeren'!BS27</f>
        <v>18.9867</v>
      </c>
      <c r="AI33" s="249">
        <f>'[4]Invoeren'!CD27</f>
        <v>5.7</v>
      </c>
      <c r="AJ33" s="250">
        <f>'[4]Invoeren'!CE27</f>
        <v>5.7</v>
      </c>
      <c r="AK33" s="250">
        <f>'[4]Invoeren'!CF27</f>
        <v>5.9</v>
      </c>
      <c r="AL33" s="250" t="str">
        <f>'[4]Invoeren'!CG27</f>
        <v/>
      </c>
      <c r="AM33" s="250" t="str">
        <f>'[4]Invoeren'!CH27</f>
        <v/>
      </c>
      <c r="AN33" s="250" t="str">
        <f>'[4]Invoeren'!CI27</f>
        <v/>
      </c>
      <c r="AO33" s="250" t="str">
        <f>'[4]Invoeren'!CJ27</f>
        <v/>
      </c>
      <c r="AP33" s="250">
        <f>'[4]Invoeren'!CK27</f>
        <v>17.3</v>
      </c>
      <c r="AQ33" s="251">
        <f>'[4]Invoeren'!CL27</f>
        <v>16.1467</v>
      </c>
      <c r="AR33" s="252">
        <f>'[4]Invoeren'!CN27</f>
        <v>65.4767</v>
      </c>
      <c r="AS33" s="252">
        <f>'[4]Invoeren'!CO27</f>
        <v>58.4613</v>
      </c>
      <c r="AT33" s="253" t="str">
        <f>'[4]Invoeren'!L27</f>
        <v/>
      </c>
      <c r="AU33" s="254" t="str">
        <f>'[4]Invoeren'!M27</f>
        <v>Lp</v>
      </c>
      <c r="AV33" s="254" t="str">
        <f>'[4]Invoeren'!N27</f>
        <v/>
      </c>
      <c r="AW33" s="255" t="str">
        <f>'[4]Invoeren'!H27</f>
        <v>MidWest</v>
      </c>
      <c r="AX33" s="256">
        <f>'[4]Invoeren'!AH27</f>
        <v>15</v>
      </c>
      <c r="AY33" s="256">
        <f>'[4]Invoeren'!BA27</f>
        <v>22</v>
      </c>
      <c r="AZ33" s="256">
        <f>'[4]Invoeren'!BT27</f>
        <v>18</v>
      </c>
      <c r="BA33" s="256">
        <f>'[4]Invoeren'!CM27</f>
        <v>20</v>
      </c>
    </row>
    <row r="34" spans="1:53" ht="15">
      <c r="A34" s="233">
        <f>'[4]Invoeren'!B28</f>
        <v>11</v>
      </c>
      <c r="B34" s="234">
        <f>'[4]Invoeren'!A28</f>
        <v>22</v>
      </c>
      <c r="C34" s="235" t="str">
        <f>'[4]Invoeren'!E28</f>
        <v>Ilse de Heij</v>
      </c>
      <c r="D34" s="235" t="str">
        <f>'[4]Invoeren'!F28</f>
        <v>ZPCH</v>
      </c>
      <c r="E34" s="236">
        <f>'[4]Invoeren'!$K28</f>
        <v>2004</v>
      </c>
      <c r="F34" s="237">
        <f>'[4]Invoeren'!$I28</f>
        <v>0</v>
      </c>
      <c r="G34" s="257">
        <f>'[4]Invoeren'!C28</f>
        <v>62.4286</v>
      </c>
      <c r="H34" s="239">
        <f>'[4]Invoeren'!Y28</f>
        <v>6.4</v>
      </c>
      <c r="I34" s="240">
        <f>'[4]Invoeren'!Z28</f>
        <v>6.3</v>
      </c>
      <c r="J34" s="240">
        <f>'[4]Invoeren'!AA28</f>
        <v>6.6</v>
      </c>
      <c r="K34" s="240" t="str">
        <f>'[4]Invoeren'!AB28</f>
        <v/>
      </c>
      <c r="L34" s="240" t="str">
        <f>'[4]Invoeren'!AC28</f>
        <v/>
      </c>
      <c r="M34" s="240" t="str">
        <f>'[4]Invoeren'!AD28</f>
        <v/>
      </c>
      <c r="N34" s="240" t="str">
        <f>'[4]Invoeren'!AE28</f>
        <v/>
      </c>
      <c r="O34" s="241">
        <f>'[4]Invoeren'!AF28</f>
        <v>19.299999999999997</v>
      </c>
      <c r="P34" s="242">
        <f>'[4]Invoeren'!AG28</f>
        <v>16.0833</v>
      </c>
      <c r="Q34" s="243">
        <f>'[4]Invoeren'!AR28</f>
        <v>6</v>
      </c>
      <c r="R34" s="244">
        <f>'[4]Invoeren'!AS28</f>
        <v>6.2</v>
      </c>
      <c r="S34" s="244">
        <f>'[4]Invoeren'!AT28</f>
        <v>5.5</v>
      </c>
      <c r="T34" s="244" t="str">
        <f>'[4]Invoeren'!AU28</f>
        <v/>
      </c>
      <c r="U34" s="244" t="str">
        <f>'[4]Invoeren'!AV28</f>
        <v/>
      </c>
      <c r="V34" s="244" t="str">
        <f>'[4]Invoeren'!AW28</f>
        <v/>
      </c>
      <c r="W34" s="244" t="str">
        <f>'[4]Invoeren'!AX28</f>
        <v/>
      </c>
      <c r="X34" s="244">
        <f>'[4]Invoeren'!AY28</f>
        <v>17.7</v>
      </c>
      <c r="Y34" s="245">
        <f>'[4]Invoeren'!AZ28</f>
        <v>15.93</v>
      </c>
      <c r="Z34" s="246">
        <f>'[4]Invoeren'!BK28</f>
        <v>6</v>
      </c>
      <c r="AA34" s="247">
        <f>'[4]Invoeren'!BL28</f>
        <v>5.8</v>
      </c>
      <c r="AB34" s="247">
        <f>'[4]Invoeren'!BM28</f>
        <v>6.5</v>
      </c>
      <c r="AC34" s="247" t="str">
        <f>'[4]Invoeren'!BN28</f>
        <v/>
      </c>
      <c r="AD34" s="247" t="str">
        <f>'[4]Invoeren'!BO28</f>
        <v/>
      </c>
      <c r="AE34" s="247" t="str">
        <f>'[4]Invoeren'!BP28</f>
        <v/>
      </c>
      <c r="AF34" s="247" t="str">
        <f>'[4]Invoeren'!BQ28</f>
        <v/>
      </c>
      <c r="AG34" s="247">
        <f>'[4]Invoeren'!BR28</f>
        <v>18.3</v>
      </c>
      <c r="AH34" s="248">
        <f>'[4]Invoeren'!BS28</f>
        <v>19.52</v>
      </c>
      <c r="AI34" s="249">
        <f>'[4]Invoeren'!CD28</f>
        <v>6.9</v>
      </c>
      <c r="AJ34" s="250">
        <f>'[4]Invoeren'!CE28</f>
        <v>6.6</v>
      </c>
      <c r="AK34" s="250">
        <f>'[4]Invoeren'!CF28</f>
        <v>6.2</v>
      </c>
      <c r="AL34" s="250" t="str">
        <f>'[4]Invoeren'!CG28</f>
        <v/>
      </c>
      <c r="AM34" s="250" t="str">
        <f>'[4]Invoeren'!CH28</f>
        <v/>
      </c>
      <c r="AN34" s="250" t="str">
        <f>'[4]Invoeren'!CI28</f>
        <v/>
      </c>
      <c r="AO34" s="250" t="str">
        <f>'[4]Invoeren'!CJ28</f>
        <v/>
      </c>
      <c r="AP34" s="250">
        <f>'[4]Invoeren'!CK28</f>
        <v>19.7</v>
      </c>
      <c r="AQ34" s="251">
        <f>'[4]Invoeren'!CL28</f>
        <v>18.3867</v>
      </c>
      <c r="AR34" s="252">
        <f>'[4]Invoeren'!CN28</f>
        <v>69.92</v>
      </c>
      <c r="AS34" s="252">
        <f>'[4]Invoeren'!CO28</f>
        <v>62.4286</v>
      </c>
      <c r="AT34" s="253" t="str">
        <f>'[4]Invoeren'!L28</f>
        <v>Pb</v>
      </c>
      <c r="AU34" s="254" t="str">
        <f>'[4]Invoeren'!M28</f>
        <v>Ld</v>
      </c>
      <c r="AV34" s="254" t="str">
        <f>'[4]Invoeren'!N28</f>
        <v/>
      </c>
      <c r="AW34" s="255" t="str">
        <f>'[4]Invoeren'!H28</f>
        <v>MidWest</v>
      </c>
      <c r="AX34" s="256">
        <f>'[4]Invoeren'!AH28</f>
        <v>9</v>
      </c>
      <c r="AY34" s="256">
        <f>'[4]Invoeren'!BA28</f>
        <v>15</v>
      </c>
      <c r="AZ34" s="256">
        <f>'[4]Invoeren'!BT28</f>
        <v>16</v>
      </c>
      <c r="BA34" s="256">
        <f>'[4]Invoeren'!CM28</f>
        <v>7</v>
      </c>
    </row>
    <row r="35" spans="1:53" ht="15">
      <c r="A35" s="233">
        <f>'[4]Invoeren'!B29</f>
        <v>10</v>
      </c>
      <c r="B35" s="234">
        <f>'[4]Invoeren'!A29</f>
        <v>23</v>
      </c>
      <c r="C35" s="235" t="str">
        <f>'[4]Invoeren'!E29</f>
        <v>Amanda Voesten</v>
      </c>
      <c r="D35" s="235" t="str">
        <f>'[4]Invoeren'!F29</f>
        <v>De Dolfijn</v>
      </c>
      <c r="E35" s="236">
        <f>'[4]Invoeren'!$K29</f>
        <v>2004</v>
      </c>
      <c r="F35" s="237">
        <f>'[4]Invoeren'!$I29</f>
        <v>0</v>
      </c>
      <c r="G35" s="257">
        <f>'[4]Invoeren'!C29</f>
        <v>62.6667</v>
      </c>
      <c r="H35" s="239">
        <f>'[4]Invoeren'!Y29</f>
        <v>6.1</v>
      </c>
      <c r="I35" s="240">
        <f>'[4]Invoeren'!Z29</f>
        <v>6.5</v>
      </c>
      <c r="J35" s="240">
        <f>'[4]Invoeren'!AA29</f>
        <v>5.9</v>
      </c>
      <c r="K35" s="240" t="str">
        <f>'[4]Invoeren'!AB29</f>
        <v/>
      </c>
      <c r="L35" s="240" t="str">
        <f>'[4]Invoeren'!AC29</f>
        <v/>
      </c>
      <c r="M35" s="240" t="str">
        <f>'[4]Invoeren'!AD29</f>
        <v/>
      </c>
      <c r="N35" s="240" t="str">
        <f>'[4]Invoeren'!AE29</f>
        <v/>
      </c>
      <c r="O35" s="241">
        <f>'[4]Invoeren'!AF29</f>
        <v>18.5</v>
      </c>
      <c r="P35" s="242">
        <f>'[4]Invoeren'!AG29</f>
        <v>15.4167</v>
      </c>
      <c r="Q35" s="243">
        <f>'[4]Invoeren'!AR29</f>
        <v>6.6</v>
      </c>
      <c r="R35" s="244">
        <f>'[4]Invoeren'!AS29</f>
        <v>5.9</v>
      </c>
      <c r="S35" s="244">
        <f>'[4]Invoeren'!AT29</f>
        <v>5.6</v>
      </c>
      <c r="T35" s="244" t="str">
        <f>'[4]Invoeren'!AU29</f>
        <v/>
      </c>
      <c r="U35" s="244" t="str">
        <f>'[4]Invoeren'!AV29</f>
        <v/>
      </c>
      <c r="V35" s="244" t="str">
        <f>'[4]Invoeren'!AW29</f>
        <v/>
      </c>
      <c r="W35" s="244" t="str">
        <f>'[4]Invoeren'!AX29</f>
        <v/>
      </c>
      <c r="X35" s="244">
        <f>'[4]Invoeren'!AY29</f>
        <v>18.1</v>
      </c>
      <c r="Y35" s="245">
        <f>'[4]Invoeren'!AZ29</f>
        <v>16.29</v>
      </c>
      <c r="Z35" s="246">
        <f>'[4]Invoeren'!BK29</f>
        <v>5.6</v>
      </c>
      <c r="AA35" s="247">
        <f>'[4]Invoeren'!BL29</f>
        <v>6.2</v>
      </c>
      <c r="AB35" s="247">
        <f>'[4]Invoeren'!BM29</f>
        <v>6.6</v>
      </c>
      <c r="AC35" s="247" t="str">
        <f>'[4]Invoeren'!BN29</f>
        <v/>
      </c>
      <c r="AD35" s="247" t="str">
        <f>'[4]Invoeren'!BO29</f>
        <v/>
      </c>
      <c r="AE35" s="247" t="str">
        <f>'[4]Invoeren'!BP29</f>
        <v/>
      </c>
      <c r="AF35" s="247" t="str">
        <f>'[4]Invoeren'!BQ29</f>
        <v/>
      </c>
      <c r="AG35" s="247">
        <f>'[4]Invoeren'!BR29</f>
        <v>18.4</v>
      </c>
      <c r="AH35" s="248">
        <f>'[4]Invoeren'!BS29</f>
        <v>19.6267</v>
      </c>
      <c r="AI35" s="249">
        <f>'[4]Invoeren'!CD29</f>
        <v>7.3</v>
      </c>
      <c r="AJ35" s="250">
        <f>'[4]Invoeren'!CE29</f>
        <v>6.3</v>
      </c>
      <c r="AK35" s="250">
        <f>'[4]Invoeren'!CF29</f>
        <v>6.6</v>
      </c>
      <c r="AL35" s="250" t="str">
        <f>'[4]Invoeren'!CG29</f>
        <v/>
      </c>
      <c r="AM35" s="250" t="str">
        <f>'[4]Invoeren'!CH29</f>
        <v/>
      </c>
      <c r="AN35" s="250" t="str">
        <f>'[4]Invoeren'!CI29</f>
        <v/>
      </c>
      <c r="AO35" s="250" t="str">
        <f>'[4]Invoeren'!CJ29</f>
        <v/>
      </c>
      <c r="AP35" s="250">
        <f>'[4]Invoeren'!CK29</f>
        <v>20.2</v>
      </c>
      <c r="AQ35" s="251">
        <f>'[4]Invoeren'!CL29</f>
        <v>18.8533</v>
      </c>
      <c r="AR35" s="252">
        <f>'[4]Invoeren'!CN29</f>
        <v>70.1867</v>
      </c>
      <c r="AS35" s="252">
        <f>'[4]Invoeren'!CO29</f>
        <v>62.6667</v>
      </c>
      <c r="AT35" s="253" t="str">
        <f>'[4]Invoeren'!L29</f>
        <v>Pb</v>
      </c>
      <c r="AU35" s="254" t="str">
        <f>'[4]Invoeren'!M29</f>
        <v>Ls</v>
      </c>
      <c r="AV35" s="254" t="str">
        <f>'[4]Invoeren'!N29</f>
        <v>Sen</v>
      </c>
      <c r="AW35" s="255" t="str">
        <f>'[4]Invoeren'!H29</f>
        <v>MidWest</v>
      </c>
      <c r="AX35" s="256">
        <f>'[4]Invoeren'!AH29</f>
        <v>17</v>
      </c>
      <c r="AY35" s="256">
        <f>'[4]Invoeren'!BA29</f>
        <v>11</v>
      </c>
      <c r="AZ35" s="256">
        <f>'[4]Invoeren'!BT29</f>
        <v>15</v>
      </c>
      <c r="BA35" s="256">
        <f>'[4]Invoeren'!CM29</f>
        <v>5</v>
      </c>
    </row>
    <row r="36" spans="1:53" ht="15">
      <c r="A36" s="233">
        <f>'[4]Invoeren'!B30</f>
        <v>1</v>
      </c>
      <c r="B36" s="234">
        <f>'[4]Invoeren'!A30</f>
        <v>24</v>
      </c>
      <c r="C36" s="235" t="str">
        <f>'[4]Invoeren'!E30</f>
        <v>Noortje Reijnen</v>
      </c>
      <c r="D36" s="235" t="str">
        <f>'[4]Invoeren'!F30</f>
        <v>ZPCH</v>
      </c>
      <c r="E36" s="236">
        <f>'[4]Invoeren'!$K30</f>
        <v>2004</v>
      </c>
      <c r="F36" s="237">
        <f>'[4]Invoeren'!$I30</f>
        <v>0</v>
      </c>
      <c r="G36" s="257">
        <f>'[4]Invoeren'!C30</f>
        <v>74.6696</v>
      </c>
      <c r="H36" s="239">
        <f>'[4]Invoeren'!Y30</f>
        <v>7.5</v>
      </c>
      <c r="I36" s="240">
        <f>'[4]Invoeren'!Z30</f>
        <v>7.5</v>
      </c>
      <c r="J36" s="240">
        <f>'[4]Invoeren'!AA30</f>
        <v>7.5</v>
      </c>
      <c r="K36" s="240" t="str">
        <f>'[4]Invoeren'!AB30</f>
        <v/>
      </c>
      <c r="L36" s="240" t="str">
        <f>'[4]Invoeren'!AC30</f>
        <v/>
      </c>
      <c r="M36" s="240" t="str">
        <f>'[4]Invoeren'!AD30</f>
        <v/>
      </c>
      <c r="N36" s="240" t="str">
        <f>'[4]Invoeren'!AE30</f>
        <v/>
      </c>
      <c r="O36" s="241">
        <f>'[4]Invoeren'!AF30</f>
        <v>22.5</v>
      </c>
      <c r="P36" s="242">
        <f>'[4]Invoeren'!AG30</f>
        <v>18.75</v>
      </c>
      <c r="Q36" s="243">
        <f>'[4]Invoeren'!AR30</f>
        <v>7.8</v>
      </c>
      <c r="R36" s="244">
        <f>'[4]Invoeren'!AS30</f>
        <v>7.2</v>
      </c>
      <c r="S36" s="244">
        <f>'[4]Invoeren'!AT30</f>
        <v>6.2</v>
      </c>
      <c r="T36" s="244" t="str">
        <f>'[4]Invoeren'!AU30</f>
        <v/>
      </c>
      <c r="U36" s="244" t="str">
        <f>'[4]Invoeren'!AV30</f>
        <v/>
      </c>
      <c r="V36" s="244" t="str">
        <f>'[4]Invoeren'!AW30</f>
        <v/>
      </c>
      <c r="W36" s="244" t="str">
        <f>'[4]Invoeren'!AX30</f>
        <v/>
      </c>
      <c r="X36" s="244">
        <f>'[4]Invoeren'!AY30</f>
        <v>21.2</v>
      </c>
      <c r="Y36" s="245">
        <f>'[4]Invoeren'!AZ30</f>
        <v>19.08</v>
      </c>
      <c r="Z36" s="246">
        <f>'[4]Invoeren'!BK30</f>
        <v>8.2</v>
      </c>
      <c r="AA36" s="247">
        <f>'[4]Invoeren'!BL30</f>
        <v>7.3</v>
      </c>
      <c r="AB36" s="247">
        <f>'[4]Invoeren'!BM30</f>
        <v>7.4</v>
      </c>
      <c r="AC36" s="247" t="str">
        <f>'[4]Invoeren'!BN30</f>
        <v/>
      </c>
      <c r="AD36" s="247" t="str">
        <f>'[4]Invoeren'!BO30</f>
        <v/>
      </c>
      <c r="AE36" s="247" t="str">
        <f>'[4]Invoeren'!BP30</f>
        <v/>
      </c>
      <c r="AF36" s="247" t="str">
        <f>'[4]Invoeren'!BQ30</f>
        <v/>
      </c>
      <c r="AG36" s="247">
        <f>'[4]Invoeren'!BR30</f>
        <v>22.9</v>
      </c>
      <c r="AH36" s="248">
        <f>'[4]Invoeren'!BS30</f>
        <v>24.4267</v>
      </c>
      <c r="AI36" s="249">
        <f>'[4]Invoeren'!CD30</f>
        <v>8</v>
      </c>
      <c r="AJ36" s="250">
        <f>'[4]Invoeren'!CE30</f>
        <v>7.5</v>
      </c>
      <c r="AK36" s="250">
        <f>'[4]Invoeren'!CF30</f>
        <v>7.4</v>
      </c>
      <c r="AL36" s="250" t="str">
        <f>'[4]Invoeren'!CG30</f>
        <v/>
      </c>
      <c r="AM36" s="250" t="str">
        <f>'[4]Invoeren'!CH30</f>
        <v/>
      </c>
      <c r="AN36" s="250" t="str">
        <f>'[4]Invoeren'!CI30</f>
        <v/>
      </c>
      <c r="AO36" s="250" t="str">
        <f>'[4]Invoeren'!CJ30</f>
        <v/>
      </c>
      <c r="AP36" s="250">
        <f>'[4]Invoeren'!CK30</f>
        <v>22.9</v>
      </c>
      <c r="AQ36" s="251">
        <f>'[4]Invoeren'!CL30</f>
        <v>21.3733</v>
      </c>
      <c r="AR36" s="252">
        <f>'[4]Invoeren'!CN30</f>
        <v>83.63</v>
      </c>
      <c r="AS36" s="252">
        <f>'[4]Invoeren'!CO30</f>
        <v>74.6696</v>
      </c>
      <c r="AT36" s="253" t="str">
        <f>'[4]Invoeren'!L30</f>
        <v>Pb</v>
      </c>
      <c r="AU36" s="254" t="str">
        <f>'[4]Invoeren'!M30</f>
        <v>Ls</v>
      </c>
      <c r="AV36" s="254" t="str">
        <f>'[4]Invoeren'!N30</f>
        <v/>
      </c>
      <c r="AW36" s="255" t="str">
        <f>'[4]Invoeren'!H30</f>
        <v>MidWest</v>
      </c>
      <c r="AX36" s="256">
        <f>'[4]Invoeren'!AH30</f>
        <v>2</v>
      </c>
      <c r="AY36" s="256">
        <f>'[4]Invoeren'!BA30</f>
        <v>2</v>
      </c>
      <c r="AZ36" s="256">
        <f>'[4]Invoeren'!BT30</f>
        <v>1</v>
      </c>
      <c r="BA36" s="256">
        <f>'[4]Invoeren'!CM30</f>
        <v>1</v>
      </c>
    </row>
    <row r="37" spans="1:53" ht="15">
      <c r="A37" s="233">
        <f>'[4]Invoeren'!B31</f>
        <v>15</v>
      </c>
      <c r="B37" s="234">
        <f>'[4]Invoeren'!A31</f>
        <v>25</v>
      </c>
      <c r="C37" s="235" t="str">
        <f>'[4]Invoeren'!E31</f>
        <v>Femke Vos</v>
      </c>
      <c r="D37" s="235" t="str">
        <f>'[4]Invoeren'!F31</f>
        <v>ZPCH</v>
      </c>
      <c r="E37" s="236">
        <f>'[4]Invoeren'!$K31</f>
        <v>2003</v>
      </c>
      <c r="F37" s="237">
        <f>'[4]Invoeren'!$I31</f>
        <v>0</v>
      </c>
      <c r="G37" s="257">
        <f>'[4]Invoeren'!C31</f>
        <v>60.8215</v>
      </c>
      <c r="H37" s="239">
        <f>'[4]Invoeren'!Y31</f>
        <v>6</v>
      </c>
      <c r="I37" s="240">
        <f>'[4]Invoeren'!Z31</f>
        <v>5.8</v>
      </c>
      <c r="J37" s="240">
        <f>'[4]Invoeren'!AA31</f>
        <v>6.4</v>
      </c>
      <c r="K37" s="240" t="str">
        <f>'[4]Invoeren'!AB31</f>
        <v/>
      </c>
      <c r="L37" s="240" t="str">
        <f>'[4]Invoeren'!AC31</f>
        <v/>
      </c>
      <c r="M37" s="240" t="str">
        <f>'[4]Invoeren'!AD31</f>
        <v/>
      </c>
      <c r="N37" s="240" t="str">
        <f>'[4]Invoeren'!AE31</f>
        <v/>
      </c>
      <c r="O37" s="241">
        <f>'[4]Invoeren'!AF31</f>
        <v>18.200000000000003</v>
      </c>
      <c r="P37" s="242">
        <f>'[4]Invoeren'!AG31</f>
        <v>15.1667</v>
      </c>
      <c r="Q37" s="243">
        <f>'[4]Invoeren'!AR31</f>
        <v>5.8</v>
      </c>
      <c r="R37" s="244">
        <f>'[4]Invoeren'!AS31</f>
        <v>6.3</v>
      </c>
      <c r="S37" s="244">
        <f>'[4]Invoeren'!AT31</f>
        <v>5.3</v>
      </c>
      <c r="T37" s="244" t="str">
        <f>'[4]Invoeren'!AU31</f>
        <v/>
      </c>
      <c r="U37" s="244" t="str">
        <f>'[4]Invoeren'!AV31</f>
        <v/>
      </c>
      <c r="V37" s="244" t="str">
        <f>'[4]Invoeren'!AW31</f>
        <v/>
      </c>
      <c r="W37" s="244" t="str">
        <f>'[4]Invoeren'!AX31</f>
        <v/>
      </c>
      <c r="X37" s="244">
        <f>'[4]Invoeren'!AY31</f>
        <v>17.4</v>
      </c>
      <c r="Y37" s="245">
        <f>'[4]Invoeren'!AZ31</f>
        <v>15.66</v>
      </c>
      <c r="Z37" s="246">
        <f>'[4]Invoeren'!BK31</f>
        <v>6.7</v>
      </c>
      <c r="AA37" s="247">
        <f>'[4]Invoeren'!BL31</f>
        <v>5.8</v>
      </c>
      <c r="AB37" s="247">
        <f>'[4]Invoeren'!BM31</f>
        <v>6.8</v>
      </c>
      <c r="AC37" s="247" t="str">
        <f>'[4]Invoeren'!BN31</f>
        <v/>
      </c>
      <c r="AD37" s="247" t="str">
        <f>'[4]Invoeren'!BO31</f>
        <v/>
      </c>
      <c r="AE37" s="247" t="str">
        <f>'[4]Invoeren'!BP31</f>
        <v/>
      </c>
      <c r="AF37" s="247" t="str">
        <f>'[4]Invoeren'!BQ31</f>
        <v/>
      </c>
      <c r="AG37" s="247">
        <f>'[4]Invoeren'!BR31</f>
        <v>19.3</v>
      </c>
      <c r="AH37" s="248">
        <f>'[4]Invoeren'!BS31</f>
        <v>20.5867</v>
      </c>
      <c r="AI37" s="249">
        <f>'[4]Invoeren'!CD31</f>
        <v>5.7</v>
      </c>
      <c r="AJ37" s="250">
        <f>'[4]Invoeren'!CE31</f>
        <v>6.1</v>
      </c>
      <c r="AK37" s="250">
        <f>'[4]Invoeren'!CF31</f>
        <v>6.1</v>
      </c>
      <c r="AL37" s="250" t="str">
        <f>'[4]Invoeren'!CG31</f>
        <v/>
      </c>
      <c r="AM37" s="250" t="str">
        <f>'[4]Invoeren'!CH31</f>
        <v/>
      </c>
      <c r="AN37" s="250" t="str">
        <f>'[4]Invoeren'!CI31</f>
        <v/>
      </c>
      <c r="AO37" s="250" t="str">
        <f>'[4]Invoeren'!CJ31</f>
        <v/>
      </c>
      <c r="AP37" s="250">
        <f>'[4]Invoeren'!CK31</f>
        <v>17.9</v>
      </c>
      <c r="AQ37" s="251">
        <f>'[4]Invoeren'!CL31</f>
        <v>16.7067</v>
      </c>
      <c r="AR37" s="252">
        <f>'[4]Invoeren'!CN31</f>
        <v>68.12010000000001</v>
      </c>
      <c r="AS37" s="252">
        <f>'[4]Invoeren'!CO31</f>
        <v>60.8215</v>
      </c>
      <c r="AT37" s="253" t="str">
        <f>'[4]Invoeren'!L31</f>
        <v>Pb</v>
      </c>
      <c r="AU37" s="254" t="str">
        <f>'[4]Invoeren'!M31</f>
        <v>Ld</v>
      </c>
      <c r="AV37" s="254" t="str">
        <f>'[4]Invoeren'!N31</f>
        <v/>
      </c>
      <c r="AW37" s="255" t="str">
        <f>'[4]Invoeren'!H31</f>
        <v>MidWest</v>
      </c>
      <c r="AX37" s="256">
        <f>'[4]Invoeren'!AH31</f>
        <v>19</v>
      </c>
      <c r="AY37" s="256">
        <f>'[4]Invoeren'!BA31</f>
        <v>18</v>
      </c>
      <c r="AZ37" s="256">
        <f>'[4]Invoeren'!BT31</f>
        <v>8</v>
      </c>
      <c r="BA37" s="256">
        <f>'[4]Invoeren'!CM31</f>
        <v>17</v>
      </c>
    </row>
    <row r="38" spans="1:53" ht="15">
      <c r="A38" s="233">
        <f>'[4]Invoeren'!B32</f>
        <v>22</v>
      </c>
      <c r="B38" s="234">
        <f>'[4]Invoeren'!A32</f>
        <v>26</v>
      </c>
      <c r="C38" s="235" t="str">
        <f>'[4]Invoeren'!E32</f>
        <v>Madeleine Regtering</v>
      </c>
      <c r="D38" s="235" t="str">
        <f>'[4]Invoeren'!F32</f>
        <v>ZPCH</v>
      </c>
      <c r="E38" s="236">
        <f>'[4]Invoeren'!$K32</f>
        <v>2002</v>
      </c>
      <c r="F38" s="237">
        <f>'[4]Invoeren'!$I32</f>
        <v>0</v>
      </c>
      <c r="G38" s="257">
        <f>'[4]Invoeren'!C32</f>
        <v>57.0268</v>
      </c>
      <c r="H38" s="239">
        <f>'[4]Invoeren'!Y32</f>
        <v>5.6</v>
      </c>
      <c r="I38" s="240">
        <f>'[4]Invoeren'!Z32</f>
        <v>5.6</v>
      </c>
      <c r="J38" s="240">
        <f>'[4]Invoeren'!AA32</f>
        <v>5.6</v>
      </c>
      <c r="K38" s="240" t="str">
        <f>'[4]Invoeren'!AB32</f>
        <v/>
      </c>
      <c r="L38" s="240" t="str">
        <f>'[4]Invoeren'!AC32</f>
        <v/>
      </c>
      <c r="M38" s="240" t="str">
        <f>'[4]Invoeren'!AD32</f>
        <v/>
      </c>
      <c r="N38" s="240" t="str">
        <f>'[4]Invoeren'!AE32</f>
        <v/>
      </c>
      <c r="O38" s="241">
        <f>'[4]Invoeren'!AF32</f>
        <v>16.799999999999997</v>
      </c>
      <c r="P38" s="242">
        <f>'[4]Invoeren'!AG32</f>
        <v>14</v>
      </c>
      <c r="Q38" s="243">
        <f>'[4]Invoeren'!AR32</f>
        <v>5.4</v>
      </c>
      <c r="R38" s="244">
        <f>'[4]Invoeren'!AS32</f>
        <v>5.7</v>
      </c>
      <c r="S38" s="244">
        <f>'[4]Invoeren'!AT32</f>
        <v>5.6</v>
      </c>
      <c r="T38" s="244" t="str">
        <f>'[4]Invoeren'!AU32</f>
        <v/>
      </c>
      <c r="U38" s="244" t="str">
        <f>'[4]Invoeren'!AV32</f>
        <v/>
      </c>
      <c r="V38" s="244" t="str">
        <f>'[4]Invoeren'!AW32</f>
        <v/>
      </c>
      <c r="W38" s="244" t="str">
        <f>'[4]Invoeren'!AX32</f>
        <v/>
      </c>
      <c r="X38" s="244">
        <f>'[4]Invoeren'!AY32</f>
        <v>16.700000000000003</v>
      </c>
      <c r="Y38" s="245">
        <f>'[4]Invoeren'!AZ32</f>
        <v>15.03</v>
      </c>
      <c r="Z38" s="246">
        <f>'[4]Invoeren'!BK32</f>
        <v>6</v>
      </c>
      <c r="AA38" s="247">
        <f>'[4]Invoeren'!BL32</f>
        <v>5.7</v>
      </c>
      <c r="AB38" s="247">
        <f>'[4]Invoeren'!BM32</f>
        <v>6</v>
      </c>
      <c r="AC38" s="247" t="str">
        <f>'[4]Invoeren'!BN32</f>
        <v/>
      </c>
      <c r="AD38" s="247" t="str">
        <f>'[4]Invoeren'!BO32</f>
        <v/>
      </c>
      <c r="AE38" s="247" t="str">
        <f>'[4]Invoeren'!BP32</f>
        <v/>
      </c>
      <c r="AF38" s="247" t="str">
        <f>'[4]Invoeren'!BQ32</f>
        <v/>
      </c>
      <c r="AG38" s="247">
        <f>'[4]Invoeren'!BR32</f>
        <v>17.7</v>
      </c>
      <c r="AH38" s="248">
        <f>'[4]Invoeren'!BS32</f>
        <v>18.88</v>
      </c>
      <c r="AI38" s="249">
        <f>'[4]Invoeren'!CD32</f>
        <v>5.5</v>
      </c>
      <c r="AJ38" s="250">
        <f>'[4]Invoeren'!CE32</f>
        <v>5.7</v>
      </c>
      <c r="AK38" s="250">
        <f>'[4]Invoeren'!CF32</f>
        <v>5.9</v>
      </c>
      <c r="AL38" s="250" t="str">
        <f>'[4]Invoeren'!CG32</f>
        <v/>
      </c>
      <c r="AM38" s="250" t="str">
        <f>'[4]Invoeren'!CH32</f>
        <v/>
      </c>
      <c r="AN38" s="250" t="str">
        <f>'[4]Invoeren'!CI32</f>
        <v/>
      </c>
      <c r="AO38" s="250" t="str">
        <f>'[4]Invoeren'!CJ32</f>
        <v/>
      </c>
      <c r="AP38" s="250">
        <f>'[4]Invoeren'!CK32</f>
        <v>17.1</v>
      </c>
      <c r="AQ38" s="251">
        <f>'[4]Invoeren'!CL32</f>
        <v>15.96</v>
      </c>
      <c r="AR38" s="252">
        <f>'[4]Invoeren'!CN32</f>
        <v>63.87</v>
      </c>
      <c r="AS38" s="252">
        <f>'[4]Invoeren'!CO32</f>
        <v>57.0268</v>
      </c>
      <c r="AT38" s="253" t="str">
        <f>'[4]Invoeren'!L32</f>
        <v/>
      </c>
      <c r="AU38" s="254" t="str">
        <f>'[4]Invoeren'!M32</f>
        <v>Lp</v>
      </c>
      <c r="AV38" s="254" t="str">
        <f>'[4]Invoeren'!N32</f>
        <v/>
      </c>
      <c r="AW38" s="255" t="str">
        <f>'[4]Invoeren'!H32</f>
        <v>MidWest</v>
      </c>
      <c r="AX38" s="256">
        <f>'[4]Invoeren'!AH32</f>
        <v>24</v>
      </c>
      <c r="AY38" s="256">
        <f>'[4]Invoeren'!BA32</f>
        <v>21</v>
      </c>
      <c r="AZ38" s="256">
        <f>'[4]Invoeren'!BT32</f>
        <v>19</v>
      </c>
      <c r="BA38" s="256">
        <f>'[4]Invoeren'!CM32</f>
        <v>24</v>
      </c>
    </row>
    <row r="39" spans="1:53" ht="15">
      <c r="A39" s="233">
        <f>'[4]Invoeren'!B33</f>
        <v>26</v>
      </c>
      <c r="B39" s="234">
        <f>'[4]Invoeren'!A33</f>
        <v>27</v>
      </c>
      <c r="C39" s="235" t="str">
        <f>'[4]Invoeren'!E33</f>
        <v>Darleen Kagchelland</v>
      </c>
      <c r="D39" s="235" t="str">
        <f>'[4]Invoeren'!F33</f>
        <v>De Watertrappers</v>
      </c>
      <c r="E39" s="236">
        <f>'[4]Invoeren'!$K33</f>
        <v>1998</v>
      </c>
      <c r="F39" s="237">
        <f>'[4]Invoeren'!$I33</f>
        <v>0</v>
      </c>
      <c r="G39" s="257">
        <f>'[4]Invoeren'!C33</f>
        <v>55.1578</v>
      </c>
      <c r="H39" s="239">
        <f>'[4]Invoeren'!Y33</f>
        <v>5.4</v>
      </c>
      <c r="I39" s="240">
        <f>'[4]Invoeren'!Z33</f>
        <v>5.5</v>
      </c>
      <c r="J39" s="240">
        <f>'[4]Invoeren'!AA33</f>
        <v>5.2</v>
      </c>
      <c r="K39" s="240" t="str">
        <f>'[4]Invoeren'!AB33</f>
        <v/>
      </c>
      <c r="L39" s="240" t="str">
        <f>'[4]Invoeren'!AC33</f>
        <v/>
      </c>
      <c r="M39" s="240" t="str">
        <f>'[4]Invoeren'!AD33</f>
        <v/>
      </c>
      <c r="N39" s="240" t="str">
        <f>'[4]Invoeren'!AE33</f>
        <v/>
      </c>
      <c r="O39" s="241">
        <f>'[4]Invoeren'!AF33</f>
        <v>16.1</v>
      </c>
      <c r="P39" s="242">
        <f>'[4]Invoeren'!AG33</f>
        <v>13.4167</v>
      </c>
      <c r="Q39" s="243">
        <f>'[4]Invoeren'!AR33</f>
        <v>5.2</v>
      </c>
      <c r="R39" s="244">
        <f>'[4]Invoeren'!AS33</f>
        <v>6</v>
      </c>
      <c r="S39" s="244">
        <f>'[4]Invoeren'!AT33</f>
        <v>4.8</v>
      </c>
      <c r="T39" s="244" t="str">
        <f>'[4]Invoeren'!AU33</f>
        <v/>
      </c>
      <c r="U39" s="244" t="str">
        <f>'[4]Invoeren'!AV33</f>
        <v/>
      </c>
      <c r="V39" s="244" t="str">
        <f>'[4]Invoeren'!AW33</f>
        <v/>
      </c>
      <c r="W39" s="244" t="str">
        <f>'[4]Invoeren'!AX33</f>
        <v/>
      </c>
      <c r="X39" s="244">
        <f>'[4]Invoeren'!AY33</f>
        <v>16</v>
      </c>
      <c r="Y39" s="245">
        <f>'[4]Invoeren'!AZ33</f>
        <v>14.4</v>
      </c>
      <c r="Z39" s="246">
        <f>'[4]Invoeren'!BK33</f>
        <v>5.4</v>
      </c>
      <c r="AA39" s="247">
        <f>'[4]Invoeren'!BL33</f>
        <v>5.6</v>
      </c>
      <c r="AB39" s="247">
        <f>'[4]Invoeren'!BM33</f>
        <v>5.7</v>
      </c>
      <c r="AC39" s="247" t="str">
        <f>'[4]Invoeren'!BN33</f>
        <v/>
      </c>
      <c r="AD39" s="247" t="str">
        <f>'[4]Invoeren'!BO33</f>
        <v/>
      </c>
      <c r="AE39" s="247" t="str">
        <f>'[4]Invoeren'!BP33</f>
        <v/>
      </c>
      <c r="AF39" s="247" t="str">
        <f>'[4]Invoeren'!BQ33</f>
        <v/>
      </c>
      <c r="AG39" s="247">
        <f>'[4]Invoeren'!BR33</f>
        <v>16.7</v>
      </c>
      <c r="AH39" s="248">
        <f>'[4]Invoeren'!BS33</f>
        <v>17.8133</v>
      </c>
      <c r="AI39" s="249">
        <f>'[4]Invoeren'!CD33</f>
        <v>5.9</v>
      </c>
      <c r="AJ39" s="250">
        <f>'[4]Invoeren'!CE33</f>
        <v>6.1</v>
      </c>
      <c r="AK39" s="250">
        <f>'[4]Invoeren'!CF33</f>
        <v>5.3</v>
      </c>
      <c r="AL39" s="250" t="str">
        <f>'[4]Invoeren'!CG33</f>
        <v/>
      </c>
      <c r="AM39" s="250" t="str">
        <f>'[4]Invoeren'!CH33</f>
        <v/>
      </c>
      <c r="AN39" s="250" t="str">
        <f>'[4]Invoeren'!CI33</f>
        <v/>
      </c>
      <c r="AO39" s="250" t="str">
        <f>'[4]Invoeren'!CJ33</f>
        <v/>
      </c>
      <c r="AP39" s="250">
        <f>'[4]Invoeren'!CK33</f>
        <v>17.3</v>
      </c>
      <c r="AQ39" s="251">
        <f>'[4]Invoeren'!CL33</f>
        <v>16.1467</v>
      </c>
      <c r="AR39" s="252">
        <f>'[4]Invoeren'!CN33</f>
        <v>61.776700000000005</v>
      </c>
      <c r="AS39" s="252">
        <f>'[4]Invoeren'!CO33</f>
        <v>55.1578</v>
      </c>
      <c r="AT39" s="253" t="str">
        <f>'[4]Invoeren'!L33</f>
        <v/>
      </c>
      <c r="AU39" s="254" t="str">
        <f>'[4]Invoeren'!M33</f>
        <v>Lp</v>
      </c>
      <c r="AV39" s="254" t="str">
        <f>'[4]Invoeren'!N33</f>
        <v/>
      </c>
      <c r="AW39" s="255" t="str">
        <f>'[4]Invoeren'!H33</f>
        <v>MidWest</v>
      </c>
      <c r="AX39" s="256">
        <f>'[4]Invoeren'!AH33</f>
        <v>27</v>
      </c>
      <c r="AY39" s="256">
        <f>'[4]Invoeren'!BA33</f>
        <v>24</v>
      </c>
      <c r="AZ39" s="256">
        <f>'[4]Invoeren'!BT33</f>
        <v>24</v>
      </c>
      <c r="BA39" s="256">
        <f>'[4]Invoeren'!CM33</f>
        <v>20</v>
      </c>
    </row>
  </sheetData>
  <mergeCells count="22">
    <mergeCell ref="H9:P9"/>
    <mergeCell ref="Q9:Y9"/>
    <mergeCell ref="Z9:AH9"/>
    <mergeCell ref="AI9:AQ9"/>
    <mergeCell ref="AV9:AW9"/>
    <mergeCell ref="A1:D1"/>
    <mergeCell ref="A2:D2"/>
    <mergeCell ref="AZ6:BA6"/>
    <mergeCell ref="AU7:AV7"/>
    <mergeCell ref="AU8:AV8"/>
    <mergeCell ref="AU6:AV6"/>
    <mergeCell ref="AZ7:BA7"/>
    <mergeCell ref="AZ8:BA8"/>
    <mergeCell ref="AY1:AZ1"/>
    <mergeCell ref="AY2:AZ2"/>
    <mergeCell ref="A3:C3"/>
    <mergeCell ref="B5:C5"/>
    <mergeCell ref="H11:P11"/>
    <mergeCell ref="Q11:Y11"/>
    <mergeCell ref="Z11:AH11"/>
    <mergeCell ref="AI11:AQ11"/>
    <mergeCell ref="AX11:BA1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45" r:id="rId4" name="Button 1">
              <controlPr defaultSize="0" print="0" autoFill="0" autoPict="0" macro="[3]!deelcijfers_sorteren_op_Ranking">
                <anchor moveWithCells="1" sizeWithCells="1">
                  <from>
                    <xdr:col>5</xdr:col>
                    <xdr:colOff>0</xdr:colOff>
                    <xdr:row>0</xdr:row>
                    <xdr:rowOff>114300</xdr:rowOff>
                  </from>
                  <to>
                    <xdr:col>11</xdr:col>
                    <xdr:colOff>19050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6146" r:id="rId5" name="Button 2">
              <controlPr defaultSize="0" print="0" autoFill="0" autoPict="0" macro="[3]!deelcijfers_Sorteren_op_Startnummer">
                <anchor moveWithCells="1" sizeWithCells="1">
                  <from>
                    <xdr:col>11</xdr:col>
                    <xdr:colOff>190500</xdr:colOff>
                    <xdr:row>0</xdr:row>
                    <xdr:rowOff>104775</xdr:rowOff>
                  </from>
                  <to>
                    <xdr:col>15</xdr:col>
                    <xdr:colOff>438150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6147" r:id="rId6" name="Button 3">
              <controlPr defaultSize="0" print="0" autoFill="0" autoPict="0" macro="[4]!deelcijfers_Sorteren_op_Startnummer">
                <anchor moveWithCells="1" sizeWithCells="1">
                  <from>
                    <xdr:col>11</xdr:col>
                    <xdr:colOff>0</xdr:colOff>
                    <xdr:row>0</xdr:row>
                    <xdr:rowOff>104775</xdr:rowOff>
                  </from>
                  <to>
                    <xdr:col>16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6148" r:id="rId7" name="Button 4">
              <controlPr defaultSize="0" print="0" autoFill="0" autoPict="0" macro="[4]!deelcijfers_sorteren_op_Ranking">
                <anchor moveWithCells="1" sizeWithCells="1">
                  <from>
                    <xdr:col>4</xdr:col>
                    <xdr:colOff>381000</xdr:colOff>
                    <xdr:row>0</xdr:row>
                    <xdr:rowOff>104775</xdr:rowOff>
                  </from>
                  <to>
                    <xdr:col>10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Secretariaat</dc:creator>
  <cp:keywords/>
  <dc:description/>
  <cp:lastModifiedBy>Esther</cp:lastModifiedBy>
  <cp:lastPrinted>2020-10-04T14:37:38Z</cp:lastPrinted>
  <dcterms:created xsi:type="dcterms:W3CDTF">2020-10-03T15:13:13Z</dcterms:created>
  <dcterms:modified xsi:type="dcterms:W3CDTF">2020-10-04T14:38:17Z</dcterms:modified>
  <cp:category/>
  <cp:version/>
  <cp:contentType/>
  <cp:contentStatus/>
</cp:coreProperties>
</file>